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 codeName="{9351B8E1-9728-8E5E-8161-817DCB669FF3}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Andoni\Desktop\"/>
    </mc:Choice>
  </mc:AlternateContent>
  <xr:revisionPtr revIDLastSave="0" documentId="13_ncr:1_{6934C20E-F788-40C4-9B50-745A3AD875E4}" xr6:coauthVersionLast="43" xr6:coauthVersionMax="43" xr10:uidLastSave="{00000000-0000-0000-0000-000000000000}"/>
  <bookViews>
    <workbookView xWindow="-108" yWindow="-108" windowWidth="23256" windowHeight="12576" tabRatio="651" xr2:uid="{00000000-000D-0000-FFFF-FFFF00000000}"/>
  </bookViews>
  <sheets>
    <sheet name="Tiempo" sheetId="6" r:id="rId1"/>
    <sheet name="Factura" sheetId="7" state="veryHidden" r:id="rId2"/>
  </sheets>
  <definedNames>
    <definedName name="aaaAuthor">"www.ExcelStars.com, Andoni"</definedName>
    <definedName name="_xlnm.Print_Titles" localSheetId="0">Tiempo!$1:$5</definedName>
    <definedName name="rEurosTotal">Tiempo!$D$2</definedName>
    <definedName name="rTiempoTotal">Tiempo!$F$3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6" l="1"/>
  <c r="E8" i="6" l="1"/>
  <c r="E7" i="6" l="1"/>
  <c r="E6" i="6" l="1"/>
  <c r="F3" i="6" s="1"/>
  <c r="C26" i="7" l="1"/>
  <c r="D2" i="6" l="1"/>
  <c r="I26" i="7" s="1"/>
  <c r="K26" i="7" s="1"/>
  <c r="K34" i="7" s="1"/>
  <c r="K36" i="7" s="1"/>
  <c r="K38" i="7" l="1"/>
  <c r="K45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Andoni</author>
  </authors>
  <commentList>
    <comment ref="K3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Páguele al Estado a mi nombre esta cuantia de IRPF.</t>
        </r>
      </text>
    </comment>
    <comment ref="K4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 nosotros nos tiene que pagar:
El servicio + el IVA del servicio - lo que le pagarán al Estado en nuestro nombre por IRPF.</t>
        </r>
      </text>
    </comment>
  </commentList>
</comments>
</file>

<file path=xl/sharedStrings.xml><?xml version="1.0" encoding="utf-8"?>
<sst xmlns="http://schemas.openxmlformats.org/spreadsheetml/2006/main" count="47" uniqueCount="43">
  <si>
    <t>Andoni</t>
  </si>
  <si>
    <t>Preparación Inicial del Modelo y Estudio</t>
  </si>
  <si>
    <t>Comentarios</t>
  </si>
  <si>
    <t>Excluir</t>
  </si>
  <si>
    <t>SIZE KB</t>
  </si>
  <si>
    <t>Usuario</t>
  </si>
  <si>
    <t>T. TIME</t>
  </si>
  <si>
    <t>Hasta</t>
  </si>
  <si>
    <t>Desde</t>
  </si>
  <si>
    <t>FECHA</t>
  </si>
  <si>
    <t>Fila</t>
  </si>
  <si>
    <t>TIEMPO TOTAL
ACUMULADO</t>
  </si>
  <si>
    <t>TOTAL FACTURA a</t>
  </si>
  <si>
    <t>TOTAL</t>
  </si>
  <si>
    <t>OBSERVACIONES</t>
  </si>
  <si>
    <t>C.C.C:</t>
  </si>
  <si>
    <t>Entidad</t>
  </si>
  <si>
    <t>Base Imponible</t>
  </si>
  <si>
    <t>Tipo:</t>
  </si>
  <si>
    <t>FORMA DE PAGO</t>
  </si>
  <si>
    <t>Importe</t>
  </si>
  <si>
    <t>%Dcto</t>
  </si>
  <si>
    <t>Precio</t>
  </si>
  <si>
    <t>Cantidad</t>
  </si>
  <si>
    <t>Descripción</t>
  </si>
  <si>
    <t>Código</t>
  </si>
  <si>
    <t>DETALLE</t>
  </si>
  <si>
    <t>CIF:</t>
  </si>
  <si>
    <t>Calle:</t>
  </si>
  <si>
    <t>Nombre:</t>
  </si>
  <si>
    <t>CLIENTE</t>
  </si>
  <si>
    <t>F11-01</t>
  </si>
  <si>
    <t>Nº de Factura:</t>
  </si>
  <si>
    <t>Fecha Factura:</t>
  </si>
  <si>
    <t>www.ExcelStars.com</t>
  </si>
  <si>
    <t>FACTURA</t>
  </si>
  <si>
    <t>CP/Ciudad</t>
  </si>
  <si>
    <t>Ciudad (CP)</t>
  </si>
  <si>
    <t>Provincia</t>
  </si>
  <si>
    <t>CIF: XXXXXXXXXX</t>
  </si>
  <si>
    <t>EMPRESA SA</t>
  </si>
  <si>
    <t>AvDIRECCION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</si>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</sst>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6">
    <numFmt numFmtId="164" formatCode="_-* #,##0.00\ &quot;€&quot;_-;\-* #,##0.00\ &quot;€&quot;_-;_-* &quot;-&quot;??\ &quot;€&quot;_-;_-@_-"/>
    <numFmt numFmtId="165" formatCode="[$-F800]dddd\,\ mmmm\ dd\,\ yyyy"/>
    <numFmt numFmtId="166" formatCode="#,##0.00\ ;[Red]\-#,##0.00\ ;;\ @"/>
    <numFmt numFmtId="167" formatCode="\ @"/>
    <numFmt numFmtId="168" formatCode="&quot;SI&quot;;&quot;SI&quot;;&quot;SI&quot;;&quot;SI&quot;"/>
    <numFmt numFmtId="169" formatCode="#,##0_ ;[Red]\-#,##0\ ;0\ ;@"/>
    <numFmt numFmtId="170" formatCode="hh:mm"/>
    <numFmt numFmtId="171" formatCode="dd\-mm\-yyyy;@"/>
    <numFmt numFmtId="172" formatCode="&quot;OK&quot;;&quot;OK&quot;;&quot;OK&quot;;&quot;OK&quot;"/>
    <numFmt numFmtId="173" formatCode="[hh]:mm:ss\ ;@"/>
    <numFmt numFmtId="174" formatCode="#,##0.00\ &quot;€/h&quot;\ ;[Red]\-#,##0.00\ ;;\ @"/>
    <numFmt numFmtId="175" formatCode="#,##0\ &quot;€&quot;\ ;[Red]\-#,##0\ &quot;€&quot;\ ;;\ @"/>
    <numFmt numFmtId="176" formatCode="#,##0.00\ &quot;€&quot;\ ;[Red]\-#,##0.00\ &quot;€&quot;\ ;0.00\ &quot;€&quot;\ ;\ @"/>
    <numFmt numFmtId="177" formatCode="&quot;IRPF&quot;\ 0.00%\ ;\ @"/>
    <numFmt numFmtId="178" formatCode="&quot;I.V.A.&quot;\ 0.00%\ ;\ @"/>
    <numFmt numFmtId="179" formatCode="dddd\,\ mmmm\ dd\,\ 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">
    <xf numFmtId="165" fontId="0" fillId="0" borderId="0"/>
    <xf numFmtId="0" fontId="4" fillId="0" borderId="0"/>
    <xf numFmtId="0" fontId="5" fillId="0" borderId="0"/>
    <xf numFmtId="0" fontId="1" fillId="0" borderId="0"/>
    <xf numFmtId="0" fontId="8" fillId="0" borderId="0" applyNumberFormat="0" applyFill="0" applyBorder="0" applyAlignment="0" applyProtection="0"/>
  </cellStyleXfs>
  <cellXfs count="109">
    <xf numFmtId="165" fontId="0" fillId="0" borderId="0" xfId="0"/>
    <xf numFmtId="166" fontId="4" fillId="0" borderId="0" xfId="1" applyNumberFormat="1" applyAlignment="1">
      <alignment vertical="center"/>
    </xf>
    <xf numFmtId="167" fontId="0" fillId="0" borderId="9" xfId="2" applyNumberFormat="1" applyFont="1" applyFill="1" applyBorder="1" applyAlignment="1">
      <alignment vertical="center"/>
    </xf>
    <xf numFmtId="169" fontId="1" fillId="0" borderId="9" xfId="2" applyNumberFormat="1" applyFont="1" applyFill="1" applyBorder="1" applyAlignment="1">
      <alignment vertical="center"/>
    </xf>
    <xf numFmtId="20" fontId="1" fillId="0" borderId="9" xfId="2" applyNumberFormat="1" applyFont="1" applyFill="1" applyBorder="1" applyAlignment="1">
      <alignment horizontal="center" vertical="center"/>
    </xf>
    <xf numFmtId="170" fontId="1" fillId="0" borderId="9" xfId="2" applyNumberFormat="1" applyFont="1" applyFill="1" applyBorder="1" applyAlignment="1">
      <alignment horizontal="center" vertical="center"/>
    </xf>
    <xf numFmtId="171" fontId="1" fillId="0" borderId="9" xfId="2" applyNumberFormat="1" applyFont="1" applyFill="1" applyBorder="1" applyAlignment="1">
      <alignment horizontal="center" vertical="center"/>
    </xf>
    <xf numFmtId="0" fontId="0" fillId="0" borderId="12" xfId="2" applyNumberFormat="1" applyFont="1" applyFill="1" applyBorder="1" applyAlignment="1">
      <alignment horizontal="center" vertical="center"/>
    </xf>
    <xf numFmtId="0" fontId="1" fillId="4" borderId="13" xfId="2" applyFont="1" applyFill="1" applyBorder="1" applyAlignment="1">
      <alignment horizontal="center" vertical="top"/>
    </xf>
    <xf numFmtId="171" fontId="1" fillId="4" borderId="13" xfId="2" applyNumberFormat="1" applyFont="1" applyFill="1" applyBorder="1" applyAlignment="1">
      <alignment horizontal="center" vertical="top"/>
    </xf>
    <xf numFmtId="0" fontId="0" fillId="4" borderId="13" xfId="2" applyFont="1" applyFill="1" applyBorder="1" applyAlignment="1">
      <alignment horizontal="center" vertical="top"/>
    </xf>
    <xf numFmtId="172" fontId="6" fillId="0" borderId="0" xfId="3" applyNumberFormat="1" applyFont="1" applyBorder="1" applyAlignment="1">
      <alignment horizontal="left" vertical="center" shrinkToFit="1"/>
    </xf>
    <xf numFmtId="173" fontId="1" fillId="0" borderId="0" xfId="2" applyNumberFormat="1" applyFont="1" applyAlignment="1">
      <alignment vertical="center"/>
    </xf>
    <xf numFmtId="0" fontId="1" fillId="0" borderId="0" xfId="2" applyFont="1" applyAlignment="1">
      <alignment vertical="center"/>
    </xf>
    <xf numFmtId="171" fontId="1" fillId="0" borderId="0" xfId="2" applyNumberFormat="1" applyFont="1" applyAlignment="1">
      <alignment vertical="center"/>
    </xf>
    <xf numFmtId="164" fontId="7" fillId="3" borderId="2" xfId="1" applyNumberFormat="1" applyFont="1" applyFill="1" applyBorder="1" applyAlignment="1">
      <alignment vertical="center" shrinkToFit="1"/>
    </xf>
    <xf numFmtId="174" fontId="7" fillId="3" borderId="8" xfId="1" applyNumberFormat="1" applyFont="1" applyFill="1" applyBorder="1" applyAlignment="1">
      <alignment horizontal="left" vertical="center"/>
    </xf>
    <xf numFmtId="171" fontId="2" fillId="3" borderId="6" xfId="2" applyNumberFormat="1" applyFont="1" applyFill="1" applyBorder="1" applyAlignment="1">
      <alignment horizontal="right" vertical="center"/>
    </xf>
    <xf numFmtId="0" fontId="1" fillId="0" borderId="0" xfId="3" applyAlignment="1">
      <alignment vertical="center"/>
    </xf>
    <xf numFmtId="175" fontId="2" fillId="0" borderId="0" xfId="3" applyNumberFormat="1" applyFont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2" fillId="0" borderId="0" xfId="3" applyFont="1" applyAlignment="1">
      <alignment vertical="center"/>
    </xf>
    <xf numFmtId="0" fontId="2" fillId="0" borderId="10" xfId="3" applyFont="1" applyBorder="1" applyAlignment="1">
      <alignment vertical="center"/>
    </xf>
    <xf numFmtId="0" fontId="2" fillId="0" borderId="5" xfId="3" applyFont="1" applyBorder="1" applyAlignment="1">
      <alignment vertical="center"/>
    </xf>
    <xf numFmtId="0" fontId="2" fillId="0" borderId="15" xfId="3" applyFont="1" applyBorder="1" applyAlignment="1">
      <alignment vertical="center"/>
    </xf>
    <xf numFmtId="175" fontId="1" fillId="0" borderId="2" xfId="3" applyNumberFormat="1" applyBorder="1" applyAlignment="1">
      <alignment vertical="center"/>
    </xf>
    <xf numFmtId="0" fontId="1" fillId="0" borderId="2" xfId="3" applyBorder="1" applyAlignment="1">
      <alignment vertical="center"/>
    </xf>
    <xf numFmtId="0" fontId="2" fillId="0" borderId="2" xfId="3" applyFont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/>
    </xf>
    <xf numFmtId="0" fontId="2" fillId="0" borderId="10" xfId="3" applyFont="1" applyBorder="1" applyAlignment="1">
      <alignment horizontal="right" vertical="center"/>
    </xf>
    <xf numFmtId="0" fontId="2" fillId="0" borderId="5" xfId="3" applyFont="1" applyBorder="1" applyAlignment="1">
      <alignment horizontal="right" vertical="center"/>
    </xf>
    <xf numFmtId="0" fontId="2" fillId="0" borderId="15" xfId="3" applyFont="1" applyBorder="1" applyAlignment="1">
      <alignment horizontal="right" vertical="center"/>
    </xf>
    <xf numFmtId="0" fontId="1" fillId="0" borderId="16" xfId="3" applyBorder="1" applyAlignment="1">
      <alignment vertical="center"/>
    </xf>
    <xf numFmtId="0" fontId="1" fillId="0" borderId="0" xfId="3" applyBorder="1" applyAlignment="1">
      <alignment vertical="center"/>
    </xf>
    <xf numFmtId="0" fontId="8" fillId="0" borderId="0" xfId="4" applyAlignment="1">
      <alignment vertical="center"/>
    </xf>
    <xf numFmtId="0" fontId="2" fillId="2" borderId="0" xfId="3" applyFont="1" applyFill="1" applyAlignment="1">
      <alignment vertical="center"/>
    </xf>
    <xf numFmtId="0" fontId="2" fillId="2" borderId="0" xfId="3" applyFont="1" applyFill="1" applyBorder="1" applyAlignment="1">
      <alignment vertical="center"/>
    </xf>
    <xf numFmtId="0" fontId="1" fillId="2" borderId="0" xfId="3" applyFill="1" applyAlignment="1">
      <alignment vertical="center"/>
    </xf>
    <xf numFmtId="0" fontId="1" fillId="2" borderId="0" xfId="3" applyFill="1" applyBorder="1" applyAlignment="1">
      <alignment vertical="center"/>
    </xf>
    <xf numFmtId="0" fontId="10" fillId="0" borderId="9" xfId="2" applyNumberFormat="1" applyFont="1" applyFill="1" applyBorder="1" applyAlignment="1">
      <alignment horizontal="center" vertical="center"/>
    </xf>
    <xf numFmtId="171" fontId="10" fillId="0" borderId="9" xfId="2" applyNumberFormat="1" applyFont="1" applyFill="1" applyBorder="1" applyAlignment="1">
      <alignment horizontal="center" vertical="center"/>
    </xf>
    <xf numFmtId="170" fontId="10" fillId="0" borderId="9" xfId="2" applyNumberFormat="1" applyFont="1" applyFill="1" applyBorder="1" applyAlignment="1">
      <alignment horizontal="center" vertical="center"/>
    </xf>
    <xf numFmtId="20" fontId="10" fillId="0" borderId="9" xfId="2" applyNumberFormat="1" applyFont="1" applyFill="1" applyBorder="1" applyAlignment="1">
      <alignment horizontal="center" vertical="center"/>
    </xf>
    <xf numFmtId="169" fontId="10" fillId="0" borderId="9" xfId="2" applyNumberFormat="1" applyFont="1" applyFill="1" applyBorder="1" applyAlignment="1">
      <alignment vertical="center"/>
    </xf>
    <xf numFmtId="168" fontId="10" fillId="0" borderId="9" xfId="2" applyNumberFormat="1" applyFont="1" applyFill="1" applyBorder="1" applyAlignment="1">
      <alignment horizontal="center" vertical="center"/>
    </xf>
    <xf numFmtId="167" fontId="10" fillId="0" borderId="9" xfId="2" applyNumberFormat="1" applyFont="1" applyFill="1" applyBorder="1" applyAlignment="1">
      <alignment vertical="center"/>
    </xf>
    <xf numFmtId="168" fontId="0" fillId="0" borderId="9" xfId="2" applyNumberFormat="1" applyFont="1" applyFill="1" applyBorder="1" applyAlignment="1">
      <alignment horizontal="center" vertical="center"/>
    </xf>
    <xf numFmtId="0" fontId="11" fillId="0" borderId="9" xfId="2" applyNumberFormat="1" applyFont="1" applyFill="1" applyBorder="1" applyAlignment="1">
      <alignment horizontal="center" vertical="center"/>
    </xf>
    <xf numFmtId="171" fontId="11" fillId="0" borderId="9" xfId="2" applyNumberFormat="1" applyFont="1" applyFill="1" applyBorder="1" applyAlignment="1">
      <alignment horizontal="center" vertical="center"/>
    </xf>
    <xf numFmtId="170" fontId="11" fillId="0" borderId="9" xfId="2" applyNumberFormat="1" applyFont="1" applyFill="1" applyBorder="1" applyAlignment="1">
      <alignment horizontal="center" vertical="center"/>
    </xf>
    <xf numFmtId="20" fontId="11" fillId="0" borderId="9" xfId="2" applyNumberFormat="1" applyFont="1" applyFill="1" applyBorder="1" applyAlignment="1">
      <alignment horizontal="center" vertical="center"/>
    </xf>
    <xf numFmtId="169" fontId="11" fillId="0" borderId="9" xfId="2" applyNumberFormat="1" applyFont="1" applyFill="1" applyBorder="1" applyAlignment="1">
      <alignment vertical="center"/>
    </xf>
    <xf numFmtId="168" fontId="11" fillId="0" borderId="9" xfId="2" applyNumberFormat="1" applyFont="1" applyFill="1" applyBorder="1" applyAlignment="1">
      <alignment horizontal="center" vertical="center"/>
    </xf>
    <xf numFmtId="167" fontId="11" fillId="0" borderId="9" xfId="2" applyNumberFormat="1" applyFont="1" applyFill="1" applyBorder="1" applyAlignment="1">
      <alignment vertical="center"/>
    </xf>
    <xf numFmtId="0" fontId="2" fillId="4" borderId="2" xfId="2" applyFont="1" applyFill="1" applyBorder="1" applyAlignment="1">
      <alignment horizontal="center" vertical="center" shrinkToFit="1"/>
    </xf>
    <xf numFmtId="173" fontId="0" fillId="0" borderId="2" xfId="2" applyNumberFormat="1" applyFont="1" applyBorder="1" applyAlignment="1">
      <alignment horizontal="center" vertical="center"/>
    </xf>
    <xf numFmtId="0" fontId="2" fillId="2" borderId="0" xfId="3" applyFont="1" applyFill="1" applyBorder="1" applyAlignment="1">
      <alignment horizontal="left" vertical="center" indent="1"/>
    </xf>
    <xf numFmtId="0" fontId="2" fillId="2" borderId="3" xfId="3" applyFont="1" applyFill="1" applyBorder="1" applyAlignment="1">
      <alignment horizontal="left" vertical="center" indent="1"/>
    </xf>
    <xf numFmtId="0" fontId="2" fillId="2" borderId="1" xfId="3" applyFont="1" applyFill="1" applyBorder="1" applyAlignment="1">
      <alignment horizontal="left" vertical="center" indent="1"/>
    </xf>
    <xf numFmtId="0" fontId="2" fillId="2" borderId="11" xfId="3" applyFont="1" applyFill="1" applyBorder="1" applyAlignment="1">
      <alignment horizontal="left" vertical="center" indent="1"/>
    </xf>
    <xf numFmtId="0" fontId="9" fillId="0" borderId="2" xfId="3" applyFont="1" applyBorder="1" applyAlignment="1">
      <alignment horizontal="right" vertical="center" indent="1"/>
    </xf>
    <xf numFmtId="0" fontId="2" fillId="0" borderId="0" xfId="3" applyFont="1" applyBorder="1" applyAlignment="1">
      <alignment horizontal="right" vertical="center" indent="1"/>
    </xf>
    <xf numFmtId="0" fontId="2" fillId="0" borderId="3" xfId="3" applyFont="1" applyBorder="1" applyAlignment="1">
      <alignment horizontal="right" vertical="center" indent="1"/>
    </xf>
    <xf numFmtId="179" fontId="2" fillId="0" borderId="2" xfId="3" applyNumberFormat="1" applyFont="1" applyBorder="1" applyAlignment="1">
      <alignment horizontal="right" vertical="center" indent="1"/>
    </xf>
    <xf numFmtId="49" fontId="1" fillId="0" borderId="2" xfId="3" applyNumberFormat="1" applyBorder="1" applyAlignment="1">
      <alignment horizontal="right" vertical="center" indent="1"/>
    </xf>
    <xf numFmtId="0" fontId="0" fillId="2" borderId="4" xfId="3" applyFont="1" applyFill="1" applyBorder="1" applyAlignment="1">
      <alignment horizontal="left" vertical="center" indent="1"/>
    </xf>
    <xf numFmtId="0" fontId="1" fillId="2" borderId="4" xfId="3" applyFill="1" applyBorder="1" applyAlignment="1">
      <alignment horizontal="left" vertical="center" indent="1"/>
    </xf>
    <xf numFmtId="0" fontId="1" fillId="2" borderId="14" xfId="3" applyFill="1" applyBorder="1" applyAlignment="1">
      <alignment horizontal="left" vertical="center" indent="1"/>
    </xf>
    <xf numFmtId="0" fontId="0" fillId="2" borderId="0" xfId="3" applyFont="1" applyFill="1" applyBorder="1" applyAlignment="1">
      <alignment horizontal="left" vertical="center" indent="1"/>
    </xf>
    <xf numFmtId="0" fontId="1" fillId="2" borderId="0" xfId="3" applyFill="1" applyBorder="1" applyAlignment="1">
      <alignment horizontal="left" vertical="center" indent="1"/>
    </xf>
    <xf numFmtId="0" fontId="1" fillId="2" borderId="3" xfId="3" applyFill="1" applyBorder="1" applyAlignment="1">
      <alignment horizontal="left" vertical="center" indent="1"/>
    </xf>
    <xf numFmtId="0" fontId="0" fillId="2" borderId="1" xfId="3" applyFont="1" applyFill="1" applyBorder="1" applyAlignment="1">
      <alignment horizontal="left" vertical="center" indent="1"/>
    </xf>
    <xf numFmtId="0" fontId="1" fillId="2" borderId="1" xfId="3" applyFill="1" applyBorder="1" applyAlignment="1">
      <alignment horizontal="left" vertical="center" indent="1"/>
    </xf>
    <xf numFmtId="0" fontId="1" fillId="2" borderId="11" xfId="3" applyFill="1" applyBorder="1" applyAlignment="1">
      <alignment horizontal="left" vertical="center" indent="1"/>
    </xf>
    <xf numFmtId="0" fontId="2" fillId="0" borderId="6" xfId="3" applyFont="1" applyBorder="1" applyAlignment="1">
      <alignment horizontal="center" vertical="center"/>
    </xf>
    <xf numFmtId="0" fontId="2" fillId="0" borderId="7" xfId="3" applyFont="1" applyBorder="1" applyAlignment="1">
      <alignment horizontal="center" vertical="center"/>
    </xf>
    <xf numFmtId="0" fontId="2" fillId="0" borderId="8" xfId="3" applyFont="1" applyBorder="1" applyAlignment="1">
      <alignment horizontal="center" vertical="center"/>
    </xf>
    <xf numFmtId="0" fontId="1" fillId="0" borderId="6" xfId="3" applyNumberFormat="1" applyBorder="1" applyAlignment="1">
      <alignment horizontal="left" vertical="center" indent="1" shrinkToFit="1"/>
    </xf>
    <xf numFmtId="0" fontId="1" fillId="0" borderId="7" xfId="3" applyNumberFormat="1" applyBorder="1" applyAlignment="1">
      <alignment horizontal="left" vertical="center" indent="1" shrinkToFit="1"/>
    </xf>
    <xf numFmtId="0" fontId="1" fillId="0" borderId="8" xfId="3" applyNumberFormat="1" applyBorder="1" applyAlignment="1">
      <alignment horizontal="left" vertical="center" indent="1" shrinkToFit="1"/>
    </xf>
    <xf numFmtId="0" fontId="1" fillId="0" borderId="6" xfId="3" applyBorder="1" applyAlignment="1">
      <alignment horizontal="center" vertical="center"/>
    </xf>
    <xf numFmtId="0" fontId="1" fillId="0" borderId="8" xfId="3" applyBorder="1" applyAlignment="1">
      <alignment horizontal="center" vertical="center"/>
    </xf>
    <xf numFmtId="176" fontId="2" fillId="0" borderId="9" xfId="3" applyNumberFormat="1" applyFont="1" applyBorder="1" applyAlignment="1">
      <alignment horizontal="center" vertical="center"/>
    </xf>
    <xf numFmtId="176" fontId="2" fillId="0" borderId="13" xfId="3" applyNumberFormat="1" applyFont="1" applyBorder="1" applyAlignment="1">
      <alignment horizontal="center" vertical="center"/>
    </xf>
    <xf numFmtId="0" fontId="1" fillId="0" borderId="6" xfId="3" applyBorder="1" applyAlignment="1">
      <alignment horizontal="left" vertical="center" indent="1" shrinkToFit="1"/>
    </xf>
    <xf numFmtId="0" fontId="1" fillId="0" borderId="7" xfId="3" applyBorder="1" applyAlignment="1">
      <alignment horizontal="left" vertical="center" indent="1" shrinkToFit="1"/>
    </xf>
    <xf numFmtId="0" fontId="1" fillId="0" borderId="8" xfId="3" applyBorder="1" applyAlignment="1">
      <alignment horizontal="left" vertical="center" indent="1" shrinkToFit="1"/>
    </xf>
    <xf numFmtId="0" fontId="2" fillId="0" borderId="2" xfId="3" applyFont="1" applyBorder="1" applyAlignment="1">
      <alignment horizontal="center" vertical="center"/>
    </xf>
    <xf numFmtId="176" fontId="2" fillId="0" borderId="2" xfId="3" applyNumberFormat="1" applyFont="1" applyBorder="1" applyAlignment="1">
      <alignment horizontal="center" vertical="center"/>
    </xf>
    <xf numFmtId="178" fontId="2" fillId="0" borderId="15" xfId="3" applyNumberFormat="1" applyFont="1" applyBorder="1" applyAlignment="1">
      <alignment horizontal="center" vertical="center"/>
    </xf>
    <xf numFmtId="178" fontId="2" fillId="0" borderId="14" xfId="3" applyNumberFormat="1" applyFont="1" applyBorder="1" applyAlignment="1">
      <alignment horizontal="center" vertical="center"/>
    </xf>
    <xf numFmtId="178" fontId="2" fillId="0" borderId="5" xfId="3" applyNumberFormat="1" applyFont="1" applyBorder="1" applyAlignment="1">
      <alignment horizontal="center" vertical="center"/>
    </xf>
    <xf numFmtId="178" fontId="2" fillId="0" borderId="3" xfId="3" applyNumberFormat="1" applyFont="1" applyBorder="1" applyAlignment="1">
      <alignment horizontal="center" vertical="center"/>
    </xf>
    <xf numFmtId="0" fontId="2" fillId="2" borderId="4" xfId="3" applyFont="1" applyFill="1" applyBorder="1" applyAlignment="1">
      <alignment horizontal="left" vertical="center" indent="1"/>
    </xf>
    <xf numFmtId="0" fontId="2" fillId="2" borderId="14" xfId="3" applyFont="1" applyFill="1" applyBorder="1" applyAlignment="1">
      <alignment horizontal="left" vertical="center" indent="1"/>
    </xf>
    <xf numFmtId="177" fontId="2" fillId="0" borderId="15" xfId="3" applyNumberFormat="1" applyFont="1" applyBorder="1" applyAlignment="1">
      <alignment horizontal="center" vertical="center"/>
    </xf>
    <xf numFmtId="177" fontId="2" fillId="0" borderId="14" xfId="3" applyNumberFormat="1" applyFont="1" applyBorder="1" applyAlignment="1">
      <alignment horizontal="center" vertical="center"/>
    </xf>
    <xf numFmtId="177" fontId="2" fillId="0" borderId="10" xfId="3" applyNumberFormat="1" applyFont="1" applyBorder="1" applyAlignment="1">
      <alignment horizontal="center" vertical="center"/>
    </xf>
    <xf numFmtId="177" fontId="2" fillId="0" borderId="11" xfId="3" applyNumberFormat="1" applyFont="1" applyBorder="1" applyAlignment="1">
      <alignment horizontal="center" vertical="center"/>
    </xf>
    <xf numFmtId="0" fontId="1" fillId="0" borderId="15" xfId="3" applyBorder="1" applyAlignment="1">
      <alignment horizontal="left" vertical="center" wrapText="1" indent="1"/>
    </xf>
    <xf numFmtId="0" fontId="1" fillId="0" borderId="4" xfId="3" applyBorder="1" applyAlignment="1">
      <alignment horizontal="left" vertical="center" indent="1"/>
    </xf>
    <xf numFmtId="0" fontId="1" fillId="0" borderId="14" xfId="3" applyBorder="1" applyAlignment="1">
      <alignment horizontal="left" vertical="center" indent="1"/>
    </xf>
    <xf numFmtId="0" fontId="1" fillId="0" borderId="5" xfId="3" applyBorder="1" applyAlignment="1">
      <alignment horizontal="left" vertical="center" indent="1"/>
    </xf>
    <xf numFmtId="0" fontId="1" fillId="0" borderId="0" xfId="3" applyBorder="1" applyAlignment="1">
      <alignment horizontal="left" vertical="center" indent="1"/>
    </xf>
    <xf numFmtId="0" fontId="1" fillId="0" borderId="3" xfId="3" applyBorder="1" applyAlignment="1">
      <alignment horizontal="left" vertical="center" indent="1"/>
    </xf>
    <xf numFmtId="0" fontId="1" fillId="0" borderId="10" xfId="3" applyBorder="1" applyAlignment="1">
      <alignment horizontal="left" vertical="center" indent="1"/>
    </xf>
    <xf numFmtId="0" fontId="1" fillId="0" borderId="1" xfId="3" applyBorder="1" applyAlignment="1">
      <alignment horizontal="left" vertical="center" indent="1"/>
    </xf>
    <xf numFmtId="0" fontId="1" fillId="0" borderId="11" xfId="3" applyBorder="1" applyAlignment="1">
      <alignment horizontal="left" vertical="center" indent="1"/>
    </xf>
    <xf numFmtId="175" fontId="2" fillId="0" borderId="2" xfId="3" applyNumberFormat="1" applyFont="1" applyBorder="1" applyAlignment="1">
      <alignment horizontal="center" vertical="center"/>
    </xf>
  </cellXfs>
  <cellStyles count="5">
    <cellStyle name="Hyperlink" xfId="4" builtinId="8"/>
    <cellStyle name="Normal" xfId="0" builtinId="0"/>
    <cellStyle name="Normal 2" xfId="3" xr:uid="{00000000-0005-0000-0000-000002000000}"/>
    <cellStyle name="Normal 2 2" xfId="1" xr:uid="{00000000-0005-0000-0000-000003000000}"/>
    <cellStyle name="Normal 59" xfId="2" xr:uid="{00000000-0005-0000-0000-000004000000}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\ @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&quot;SI&quot;;&quot;SI&quot;;&quot;SI&quot;;&quot;SI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#,##0_ ;[Red]\-#,##0\ ;0\ 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5" formatCode="h:mm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hh:mm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hh:mm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hh:mm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1" formatCode="dd\-mm\-yyyy;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theme="8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PivotTable Style 1" table="0" count="3" xr9:uid="{00000000-0011-0000-FFFF-FFFF00000000}">
      <tableStyleElement type="wholeTable" dxfId="17"/>
      <tableStyleElement type="headerRow" dxfId="16"/>
      <tableStyleElement type="firstColumn" dxfId="15"/>
    </tableStyle>
    <tableStyle name="Table Style 1" pivot="0" count="2" xr9:uid="{00000000-0011-0000-FFFF-FFFF01000000}">
      <tableStyleElement type="wholeTable" dxfId="14"/>
      <tableStyleElement type="headerRow" dxfId="13"/>
    </tableStyle>
  </tableStyles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9</xdr:col>
      <xdr:colOff>0</xdr:colOff>
      <xdr:row>3</xdr:row>
      <xdr:rowOff>0</xdr:rowOff>
    </xdr:to>
    <xdr:sp macro="[0]!aWhichOne" textlink="">
      <xdr:nvSpPr>
        <xdr:cNvPr id="2" name="bVerFactura">
          <a:extLst>
            <a:ext uri="{FF2B5EF4-FFF2-40B4-BE49-F238E27FC236}">
              <a16:creationId xmlns:a16="http://schemas.microsoft.com/office/drawing/2014/main" id="{F61E8CBF-576C-42D8-98F2-DA048CEAC2D0}"/>
            </a:ext>
          </a:extLst>
        </xdr:cNvPr>
        <xdr:cNvSpPr/>
      </xdr:nvSpPr>
      <xdr:spPr>
        <a:xfrm>
          <a:off x="6096000" y="190500"/>
          <a:ext cx="762000" cy="3810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>
              <a:solidFill>
                <a:sysClr val="windowText" lastClr="000000"/>
              </a:solidFill>
            </a:rPr>
            <a:t>VER FACTURA</a:t>
          </a:r>
        </a:p>
      </xdr:txBody>
    </xdr:sp>
    <xdr:clientData/>
  </xdr:twoCellAnchor>
  <xdr:twoCellAnchor>
    <xdr:from>
      <xdr:col>1</xdr:col>
      <xdr:colOff>0</xdr:colOff>
      <xdr:row>2</xdr:row>
      <xdr:rowOff>5861</xdr:rowOff>
    </xdr:from>
    <xdr:to>
      <xdr:col>2</xdr:col>
      <xdr:colOff>0</xdr:colOff>
      <xdr:row>3</xdr:row>
      <xdr:rowOff>0</xdr:rowOff>
    </xdr:to>
    <xdr:sp macro="[0]!aWhichOne" textlink="">
      <xdr:nvSpPr>
        <xdr:cNvPr id="3" name="bNewRow">
          <a:extLst>
            <a:ext uri="{FF2B5EF4-FFF2-40B4-BE49-F238E27FC236}">
              <a16:creationId xmlns:a16="http://schemas.microsoft.com/office/drawing/2014/main" id="{9E69FF80-F987-4244-AA89-2D8B9E799090}"/>
            </a:ext>
          </a:extLst>
        </xdr:cNvPr>
        <xdr:cNvSpPr/>
      </xdr:nvSpPr>
      <xdr:spPr>
        <a:xfrm>
          <a:off x="592015" y="246184"/>
          <a:ext cx="1213339" cy="175847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200" b="1">
              <a:solidFill>
                <a:sysClr val="windowText" lastClr="000000"/>
              </a:solidFill>
            </a:rPr>
            <a:t>NUEVA FILA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1</xdr:row>
      <xdr:rowOff>0</xdr:rowOff>
    </xdr:from>
    <xdr:ext cx="1063385" cy="1143000"/>
    <xdr:pic>
      <xdr:nvPicPr>
        <xdr:cNvPr id="2" name="2 Imagen">
          <a:extLst>
            <a:ext uri="{FF2B5EF4-FFF2-40B4-BE49-F238E27FC236}">
              <a16:creationId xmlns:a16="http://schemas.microsoft.com/office/drawing/2014/main" id="{DA52EB5B-6E4A-4E52-ACBF-2B229453A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190500"/>
          <a:ext cx="1063385" cy="11430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.Timer" displayName="T.Timer" ref="A5:I9" totalsRowShown="0" headerRowDxfId="12" dataDxfId="10" headerRowBorderDxfId="11" tableBorderDxfId="9" headerRowCellStyle="Normal 59" dataCellStyle="Normal 59">
  <autoFilter ref="A5:I9" xr:uid="{00000000-0009-0000-0100-000003000000}"/>
  <tableColumns count="9">
    <tableColumn id="7" xr3:uid="{00000000-0010-0000-0000-000007000000}" name="Fila" dataDxfId="8" dataCellStyle="Normal 59"/>
    <tableColumn id="1" xr3:uid="{00000000-0010-0000-0000-000001000000}" name="FECHA" dataDxfId="7" dataCellStyle="Normal 59"/>
    <tableColumn id="2" xr3:uid="{00000000-0010-0000-0000-000002000000}" name="Desde" dataDxfId="6" dataCellStyle="Normal 59"/>
    <tableColumn id="3" xr3:uid="{00000000-0010-0000-0000-000003000000}" name="Hasta" dataDxfId="5" dataCellStyle="Normal 59"/>
    <tableColumn id="4" xr3:uid="{00000000-0010-0000-0000-000004000000}" name="T. TIME" dataDxfId="4" dataCellStyle="Normal 59">
      <calculatedColumnFormula>IF(COUNTA(C6,D6)=2,IF(D6&gt;C6,(D6-C6),(D6+"24:00:00")-C6),0)</calculatedColumnFormula>
    </tableColumn>
    <tableColumn id="5" xr3:uid="{00000000-0010-0000-0000-000005000000}" name="Usuario" dataDxfId="3" dataCellStyle="Normal 59"/>
    <tableColumn id="8" xr3:uid="{00000000-0010-0000-0000-000008000000}" name="SIZE KB" dataDxfId="2" dataCellStyle="Normal 59"/>
    <tableColumn id="9" xr3:uid="{00000000-0010-0000-0000-000009000000}" name="Excluir" dataDxfId="1" dataCellStyle="Normal 59"/>
    <tableColumn id="6" xr3:uid="{00000000-0010-0000-0000-000006000000}" name="Comentarios" dataDxfId="0" dataCellStyle="Normal 59"/>
  </tableColumns>
  <tableStyleInfo name="TableStyleMedium1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stars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0050">
    <tabColor rgb="FFFF0000"/>
    <pageSetUpPr fitToPage="1"/>
  </sheetPr>
  <dimension ref="A1:K9"/>
  <sheetViews>
    <sheetView tabSelected="1" zoomScale="130" zoomScaleNormal="130" workbookViewId="0">
      <pane ySplit="5" topLeftCell="A6" activePane="bottomLeft" state="frozen"/>
      <selection activeCell="E29" sqref="E29"/>
      <selection pane="bottomLeft" activeCell="C8" sqref="C8"/>
    </sheetView>
  </sheetViews>
  <sheetFormatPr defaultColWidth="11.44140625" defaultRowHeight="13.8" x14ac:dyDescent="0.3"/>
  <cols>
    <col min="1" max="1" width="8.6640625" style="1" bestFit="1" customWidth="1"/>
    <col min="2" max="2" width="17.6640625" style="1" customWidth="1"/>
    <col min="3" max="3" width="11.109375" style="1" bestFit="1" customWidth="1"/>
    <col min="4" max="4" width="10.44140625" style="1" bestFit="1" customWidth="1"/>
    <col min="5" max="5" width="12" style="1" bestFit="1" customWidth="1"/>
    <col min="6" max="6" width="12.44140625" style="1" bestFit="1" customWidth="1"/>
    <col min="7" max="8" width="11.44140625" style="1" customWidth="1"/>
    <col min="9" max="9" width="38.6640625" style="1" customWidth="1"/>
    <col min="10" max="10" width="12.5546875" style="1" bestFit="1" customWidth="1"/>
    <col min="11" max="13" width="11.44140625" style="1" customWidth="1"/>
    <col min="14" max="14" width="12.33203125" style="1" bestFit="1" customWidth="1"/>
    <col min="15" max="258" width="11.44140625" style="1"/>
    <col min="259" max="259" width="10.44140625" style="1" bestFit="1" customWidth="1"/>
    <col min="260" max="261" width="11.44140625" style="1" customWidth="1"/>
    <col min="262" max="262" width="9.44140625" style="1" customWidth="1"/>
    <col min="263" max="263" width="14" style="1" customWidth="1"/>
    <col min="264" max="264" width="26.88671875" style="1" customWidth="1"/>
    <col min="265" max="265" width="11.44140625" style="1" customWidth="1"/>
    <col min="266" max="266" width="12.5546875" style="1" bestFit="1" customWidth="1"/>
    <col min="267" max="269" width="11.44140625" style="1" customWidth="1"/>
    <col min="270" max="270" width="12.33203125" style="1" bestFit="1" customWidth="1"/>
    <col min="271" max="514" width="11.44140625" style="1"/>
    <col min="515" max="515" width="10.44140625" style="1" bestFit="1" customWidth="1"/>
    <col min="516" max="517" width="11.44140625" style="1" customWidth="1"/>
    <col min="518" max="518" width="9.44140625" style="1" customWidth="1"/>
    <col min="519" max="519" width="14" style="1" customWidth="1"/>
    <col min="520" max="520" width="26.88671875" style="1" customWidth="1"/>
    <col min="521" max="521" width="11.44140625" style="1" customWidth="1"/>
    <col min="522" max="522" width="12.5546875" style="1" bestFit="1" customWidth="1"/>
    <col min="523" max="525" width="11.44140625" style="1" customWidth="1"/>
    <col min="526" max="526" width="12.33203125" style="1" bestFit="1" customWidth="1"/>
    <col min="527" max="770" width="11.44140625" style="1"/>
    <col min="771" max="771" width="10.44140625" style="1" bestFit="1" customWidth="1"/>
    <col min="772" max="773" width="11.44140625" style="1" customWidth="1"/>
    <col min="774" max="774" width="9.44140625" style="1" customWidth="1"/>
    <col min="775" max="775" width="14" style="1" customWidth="1"/>
    <col min="776" max="776" width="26.88671875" style="1" customWidth="1"/>
    <col min="777" max="777" width="11.44140625" style="1" customWidth="1"/>
    <col min="778" max="778" width="12.5546875" style="1" bestFit="1" customWidth="1"/>
    <col min="779" max="781" width="11.44140625" style="1" customWidth="1"/>
    <col min="782" max="782" width="12.33203125" style="1" bestFit="1" customWidth="1"/>
    <col min="783" max="1026" width="11.44140625" style="1"/>
    <col min="1027" max="1027" width="10.44140625" style="1" bestFit="1" customWidth="1"/>
    <col min="1028" max="1029" width="11.44140625" style="1" customWidth="1"/>
    <col min="1030" max="1030" width="9.44140625" style="1" customWidth="1"/>
    <col min="1031" max="1031" width="14" style="1" customWidth="1"/>
    <col min="1032" max="1032" width="26.88671875" style="1" customWidth="1"/>
    <col min="1033" max="1033" width="11.44140625" style="1" customWidth="1"/>
    <col min="1034" max="1034" width="12.5546875" style="1" bestFit="1" customWidth="1"/>
    <col min="1035" max="1037" width="11.44140625" style="1" customWidth="1"/>
    <col min="1038" max="1038" width="12.33203125" style="1" bestFit="1" customWidth="1"/>
    <col min="1039" max="1282" width="11.44140625" style="1"/>
    <col min="1283" max="1283" width="10.44140625" style="1" bestFit="1" customWidth="1"/>
    <col min="1284" max="1285" width="11.44140625" style="1" customWidth="1"/>
    <col min="1286" max="1286" width="9.44140625" style="1" customWidth="1"/>
    <col min="1287" max="1287" width="14" style="1" customWidth="1"/>
    <col min="1288" max="1288" width="26.88671875" style="1" customWidth="1"/>
    <col min="1289" max="1289" width="11.44140625" style="1" customWidth="1"/>
    <col min="1290" max="1290" width="12.5546875" style="1" bestFit="1" customWidth="1"/>
    <col min="1291" max="1293" width="11.44140625" style="1" customWidth="1"/>
    <col min="1294" max="1294" width="12.33203125" style="1" bestFit="1" customWidth="1"/>
    <col min="1295" max="1538" width="11.44140625" style="1"/>
    <col min="1539" max="1539" width="10.44140625" style="1" bestFit="1" customWidth="1"/>
    <col min="1540" max="1541" width="11.44140625" style="1" customWidth="1"/>
    <col min="1542" max="1542" width="9.44140625" style="1" customWidth="1"/>
    <col min="1543" max="1543" width="14" style="1" customWidth="1"/>
    <col min="1544" max="1544" width="26.88671875" style="1" customWidth="1"/>
    <col min="1545" max="1545" width="11.44140625" style="1" customWidth="1"/>
    <col min="1546" max="1546" width="12.5546875" style="1" bestFit="1" customWidth="1"/>
    <col min="1547" max="1549" width="11.44140625" style="1" customWidth="1"/>
    <col min="1550" max="1550" width="12.33203125" style="1" bestFit="1" customWidth="1"/>
    <col min="1551" max="1794" width="11.44140625" style="1"/>
    <col min="1795" max="1795" width="10.44140625" style="1" bestFit="1" customWidth="1"/>
    <col min="1796" max="1797" width="11.44140625" style="1" customWidth="1"/>
    <col min="1798" max="1798" width="9.44140625" style="1" customWidth="1"/>
    <col min="1799" max="1799" width="14" style="1" customWidth="1"/>
    <col min="1800" max="1800" width="26.88671875" style="1" customWidth="1"/>
    <col min="1801" max="1801" width="11.44140625" style="1" customWidth="1"/>
    <col min="1802" max="1802" width="12.5546875" style="1" bestFit="1" customWidth="1"/>
    <col min="1803" max="1805" width="11.44140625" style="1" customWidth="1"/>
    <col min="1806" max="1806" width="12.33203125" style="1" bestFit="1" customWidth="1"/>
    <col min="1807" max="2050" width="11.44140625" style="1"/>
    <col min="2051" max="2051" width="10.44140625" style="1" bestFit="1" customWidth="1"/>
    <col min="2052" max="2053" width="11.44140625" style="1" customWidth="1"/>
    <col min="2054" max="2054" width="9.44140625" style="1" customWidth="1"/>
    <col min="2055" max="2055" width="14" style="1" customWidth="1"/>
    <col min="2056" max="2056" width="26.88671875" style="1" customWidth="1"/>
    <col min="2057" max="2057" width="11.44140625" style="1" customWidth="1"/>
    <col min="2058" max="2058" width="12.5546875" style="1" bestFit="1" customWidth="1"/>
    <col min="2059" max="2061" width="11.44140625" style="1" customWidth="1"/>
    <col min="2062" max="2062" width="12.33203125" style="1" bestFit="1" customWidth="1"/>
    <col min="2063" max="2306" width="11.44140625" style="1"/>
    <col min="2307" max="2307" width="10.44140625" style="1" bestFit="1" customWidth="1"/>
    <col min="2308" max="2309" width="11.44140625" style="1" customWidth="1"/>
    <col min="2310" max="2310" width="9.44140625" style="1" customWidth="1"/>
    <col min="2311" max="2311" width="14" style="1" customWidth="1"/>
    <col min="2312" max="2312" width="26.88671875" style="1" customWidth="1"/>
    <col min="2313" max="2313" width="11.44140625" style="1" customWidth="1"/>
    <col min="2314" max="2314" width="12.5546875" style="1" bestFit="1" customWidth="1"/>
    <col min="2315" max="2317" width="11.44140625" style="1" customWidth="1"/>
    <col min="2318" max="2318" width="12.33203125" style="1" bestFit="1" customWidth="1"/>
    <col min="2319" max="2562" width="11.44140625" style="1"/>
    <col min="2563" max="2563" width="10.44140625" style="1" bestFit="1" customWidth="1"/>
    <col min="2564" max="2565" width="11.44140625" style="1" customWidth="1"/>
    <col min="2566" max="2566" width="9.44140625" style="1" customWidth="1"/>
    <col min="2567" max="2567" width="14" style="1" customWidth="1"/>
    <col min="2568" max="2568" width="26.88671875" style="1" customWidth="1"/>
    <col min="2569" max="2569" width="11.44140625" style="1" customWidth="1"/>
    <col min="2570" max="2570" width="12.5546875" style="1" bestFit="1" customWidth="1"/>
    <col min="2571" max="2573" width="11.44140625" style="1" customWidth="1"/>
    <col min="2574" max="2574" width="12.33203125" style="1" bestFit="1" customWidth="1"/>
    <col min="2575" max="2818" width="11.44140625" style="1"/>
    <col min="2819" max="2819" width="10.44140625" style="1" bestFit="1" customWidth="1"/>
    <col min="2820" max="2821" width="11.44140625" style="1" customWidth="1"/>
    <col min="2822" max="2822" width="9.44140625" style="1" customWidth="1"/>
    <col min="2823" max="2823" width="14" style="1" customWidth="1"/>
    <col min="2824" max="2824" width="26.88671875" style="1" customWidth="1"/>
    <col min="2825" max="2825" width="11.44140625" style="1" customWidth="1"/>
    <col min="2826" max="2826" width="12.5546875" style="1" bestFit="1" customWidth="1"/>
    <col min="2827" max="2829" width="11.44140625" style="1" customWidth="1"/>
    <col min="2830" max="2830" width="12.33203125" style="1" bestFit="1" customWidth="1"/>
    <col min="2831" max="3074" width="11.44140625" style="1"/>
    <col min="3075" max="3075" width="10.44140625" style="1" bestFit="1" customWidth="1"/>
    <col min="3076" max="3077" width="11.44140625" style="1" customWidth="1"/>
    <col min="3078" max="3078" width="9.44140625" style="1" customWidth="1"/>
    <col min="3079" max="3079" width="14" style="1" customWidth="1"/>
    <col min="3080" max="3080" width="26.88671875" style="1" customWidth="1"/>
    <col min="3081" max="3081" width="11.44140625" style="1" customWidth="1"/>
    <col min="3082" max="3082" width="12.5546875" style="1" bestFit="1" customWidth="1"/>
    <col min="3083" max="3085" width="11.44140625" style="1" customWidth="1"/>
    <col min="3086" max="3086" width="12.33203125" style="1" bestFit="1" customWidth="1"/>
    <col min="3087" max="3330" width="11.44140625" style="1"/>
    <col min="3331" max="3331" width="10.44140625" style="1" bestFit="1" customWidth="1"/>
    <col min="3332" max="3333" width="11.44140625" style="1" customWidth="1"/>
    <col min="3334" max="3334" width="9.44140625" style="1" customWidth="1"/>
    <col min="3335" max="3335" width="14" style="1" customWidth="1"/>
    <col min="3336" max="3336" width="26.88671875" style="1" customWidth="1"/>
    <col min="3337" max="3337" width="11.44140625" style="1" customWidth="1"/>
    <col min="3338" max="3338" width="12.5546875" style="1" bestFit="1" customWidth="1"/>
    <col min="3339" max="3341" width="11.44140625" style="1" customWidth="1"/>
    <col min="3342" max="3342" width="12.33203125" style="1" bestFit="1" customWidth="1"/>
    <col min="3343" max="3586" width="11.44140625" style="1"/>
    <col min="3587" max="3587" width="10.44140625" style="1" bestFit="1" customWidth="1"/>
    <col min="3588" max="3589" width="11.44140625" style="1" customWidth="1"/>
    <col min="3590" max="3590" width="9.44140625" style="1" customWidth="1"/>
    <col min="3591" max="3591" width="14" style="1" customWidth="1"/>
    <col min="3592" max="3592" width="26.88671875" style="1" customWidth="1"/>
    <col min="3593" max="3593" width="11.44140625" style="1" customWidth="1"/>
    <col min="3594" max="3594" width="12.5546875" style="1" bestFit="1" customWidth="1"/>
    <col min="3595" max="3597" width="11.44140625" style="1" customWidth="1"/>
    <col min="3598" max="3598" width="12.33203125" style="1" bestFit="1" customWidth="1"/>
    <col min="3599" max="3842" width="11.44140625" style="1"/>
    <col min="3843" max="3843" width="10.44140625" style="1" bestFit="1" customWidth="1"/>
    <col min="3844" max="3845" width="11.44140625" style="1" customWidth="1"/>
    <col min="3846" max="3846" width="9.44140625" style="1" customWidth="1"/>
    <col min="3847" max="3847" width="14" style="1" customWidth="1"/>
    <col min="3848" max="3848" width="26.88671875" style="1" customWidth="1"/>
    <col min="3849" max="3849" width="11.44140625" style="1" customWidth="1"/>
    <col min="3850" max="3850" width="12.5546875" style="1" bestFit="1" customWidth="1"/>
    <col min="3851" max="3853" width="11.44140625" style="1" customWidth="1"/>
    <col min="3854" max="3854" width="12.33203125" style="1" bestFit="1" customWidth="1"/>
    <col min="3855" max="4098" width="11.44140625" style="1"/>
    <col min="4099" max="4099" width="10.44140625" style="1" bestFit="1" customWidth="1"/>
    <col min="4100" max="4101" width="11.44140625" style="1" customWidth="1"/>
    <col min="4102" max="4102" width="9.44140625" style="1" customWidth="1"/>
    <col min="4103" max="4103" width="14" style="1" customWidth="1"/>
    <col min="4104" max="4104" width="26.88671875" style="1" customWidth="1"/>
    <col min="4105" max="4105" width="11.44140625" style="1" customWidth="1"/>
    <col min="4106" max="4106" width="12.5546875" style="1" bestFit="1" customWidth="1"/>
    <col min="4107" max="4109" width="11.44140625" style="1" customWidth="1"/>
    <col min="4110" max="4110" width="12.33203125" style="1" bestFit="1" customWidth="1"/>
    <col min="4111" max="4354" width="11.44140625" style="1"/>
    <col min="4355" max="4355" width="10.44140625" style="1" bestFit="1" customWidth="1"/>
    <col min="4356" max="4357" width="11.44140625" style="1" customWidth="1"/>
    <col min="4358" max="4358" width="9.44140625" style="1" customWidth="1"/>
    <col min="4359" max="4359" width="14" style="1" customWidth="1"/>
    <col min="4360" max="4360" width="26.88671875" style="1" customWidth="1"/>
    <col min="4361" max="4361" width="11.44140625" style="1" customWidth="1"/>
    <col min="4362" max="4362" width="12.5546875" style="1" bestFit="1" customWidth="1"/>
    <col min="4363" max="4365" width="11.44140625" style="1" customWidth="1"/>
    <col min="4366" max="4366" width="12.33203125" style="1" bestFit="1" customWidth="1"/>
    <col min="4367" max="4610" width="11.44140625" style="1"/>
    <col min="4611" max="4611" width="10.44140625" style="1" bestFit="1" customWidth="1"/>
    <col min="4612" max="4613" width="11.44140625" style="1" customWidth="1"/>
    <col min="4614" max="4614" width="9.44140625" style="1" customWidth="1"/>
    <col min="4615" max="4615" width="14" style="1" customWidth="1"/>
    <col min="4616" max="4616" width="26.88671875" style="1" customWidth="1"/>
    <col min="4617" max="4617" width="11.44140625" style="1" customWidth="1"/>
    <col min="4618" max="4618" width="12.5546875" style="1" bestFit="1" customWidth="1"/>
    <col min="4619" max="4621" width="11.44140625" style="1" customWidth="1"/>
    <col min="4622" max="4622" width="12.33203125" style="1" bestFit="1" customWidth="1"/>
    <col min="4623" max="4866" width="11.44140625" style="1"/>
    <col min="4867" max="4867" width="10.44140625" style="1" bestFit="1" customWidth="1"/>
    <col min="4868" max="4869" width="11.44140625" style="1" customWidth="1"/>
    <col min="4870" max="4870" width="9.44140625" style="1" customWidth="1"/>
    <col min="4871" max="4871" width="14" style="1" customWidth="1"/>
    <col min="4872" max="4872" width="26.88671875" style="1" customWidth="1"/>
    <col min="4873" max="4873" width="11.44140625" style="1" customWidth="1"/>
    <col min="4874" max="4874" width="12.5546875" style="1" bestFit="1" customWidth="1"/>
    <col min="4875" max="4877" width="11.44140625" style="1" customWidth="1"/>
    <col min="4878" max="4878" width="12.33203125" style="1" bestFit="1" customWidth="1"/>
    <col min="4879" max="5122" width="11.44140625" style="1"/>
    <col min="5123" max="5123" width="10.44140625" style="1" bestFit="1" customWidth="1"/>
    <col min="5124" max="5125" width="11.44140625" style="1" customWidth="1"/>
    <col min="5126" max="5126" width="9.44140625" style="1" customWidth="1"/>
    <col min="5127" max="5127" width="14" style="1" customWidth="1"/>
    <col min="5128" max="5128" width="26.88671875" style="1" customWidth="1"/>
    <col min="5129" max="5129" width="11.44140625" style="1" customWidth="1"/>
    <col min="5130" max="5130" width="12.5546875" style="1" bestFit="1" customWidth="1"/>
    <col min="5131" max="5133" width="11.44140625" style="1" customWidth="1"/>
    <col min="5134" max="5134" width="12.33203125" style="1" bestFit="1" customWidth="1"/>
    <col min="5135" max="5378" width="11.44140625" style="1"/>
    <col min="5379" max="5379" width="10.44140625" style="1" bestFit="1" customWidth="1"/>
    <col min="5380" max="5381" width="11.44140625" style="1" customWidth="1"/>
    <col min="5382" max="5382" width="9.44140625" style="1" customWidth="1"/>
    <col min="5383" max="5383" width="14" style="1" customWidth="1"/>
    <col min="5384" max="5384" width="26.88671875" style="1" customWidth="1"/>
    <col min="5385" max="5385" width="11.44140625" style="1" customWidth="1"/>
    <col min="5386" max="5386" width="12.5546875" style="1" bestFit="1" customWidth="1"/>
    <col min="5387" max="5389" width="11.44140625" style="1" customWidth="1"/>
    <col min="5390" max="5390" width="12.33203125" style="1" bestFit="1" customWidth="1"/>
    <col min="5391" max="5634" width="11.44140625" style="1"/>
    <col min="5635" max="5635" width="10.44140625" style="1" bestFit="1" customWidth="1"/>
    <col min="5636" max="5637" width="11.44140625" style="1" customWidth="1"/>
    <col min="5638" max="5638" width="9.44140625" style="1" customWidth="1"/>
    <col min="5639" max="5639" width="14" style="1" customWidth="1"/>
    <col min="5640" max="5640" width="26.88671875" style="1" customWidth="1"/>
    <col min="5641" max="5641" width="11.44140625" style="1" customWidth="1"/>
    <col min="5642" max="5642" width="12.5546875" style="1" bestFit="1" customWidth="1"/>
    <col min="5643" max="5645" width="11.44140625" style="1" customWidth="1"/>
    <col min="5646" max="5646" width="12.33203125" style="1" bestFit="1" customWidth="1"/>
    <col min="5647" max="5890" width="11.44140625" style="1"/>
    <col min="5891" max="5891" width="10.44140625" style="1" bestFit="1" customWidth="1"/>
    <col min="5892" max="5893" width="11.44140625" style="1" customWidth="1"/>
    <col min="5894" max="5894" width="9.44140625" style="1" customWidth="1"/>
    <col min="5895" max="5895" width="14" style="1" customWidth="1"/>
    <col min="5896" max="5896" width="26.88671875" style="1" customWidth="1"/>
    <col min="5897" max="5897" width="11.44140625" style="1" customWidth="1"/>
    <col min="5898" max="5898" width="12.5546875" style="1" bestFit="1" customWidth="1"/>
    <col min="5899" max="5901" width="11.44140625" style="1" customWidth="1"/>
    <col min="5902" max="5902" width="12.33203125" style="1" bestFit="1" customWidth="1"/>
    <col min="5903" max="6146" width="11.44140625" style="1"/>
    <col min="6147" max="6147" width="10.44140625" style="1" bestFit="1" customWidth="1"/>
    <col min="6148" max="6149" width="11.44140625" style="1" customWidth="1"/>
    <col min="6150" max="6150" width="9.44140625" style="1" customWidth="1"/>
    <col min="6151" max="6151" width="14" style="1" customWidth="1"/>
    <col min="6152" max="6152" width="26.88671875" style="1" customWidth="1"/>
    <col min="6153" max="6153" width="11.44140625" style="1" customWidth="1"/>
    <col min="6154" max="6154" width="12.5546875" style="1" bestFit="1" customWidth="1"/>
    <col min="6155" max="6157" width="11.44140625" style="1" customWidth="1"/>
    <col min="6158" max="6158" width="12.33203125" style="1" bestFit="1" customWidth="1"/>
    <col min="6159" max="6402" width="11.44140625" style="1"/>
    <col min="6403" max="6403" width="10.44140625" style="1" bestFit="1" customWidth="1"/>
    <col min="6404" max="6405" width="11.44140625" style="1" customWidth="1"/>
    <col min="6406" max="6406" width="9.44140625" style="1" customWidth="1"/>
    <col min="6407" max="6407" width="14" style="1" customWidth="1"/>
    <col min="6408" max="6408" width="26.88671875" style="1" customWidth="1"/>
    <col min="6409" max="6409" width="11.44140625" style="1" customWidth="1"/>
    <col min="6410" max="6410" width="12.5546875" style="1" bestFit="1" customWidth="1"/>
    <col min="6411" max="6413" width="11.44140625" style="1" customWidth="1"/>
    <col min="6414" max="6414" width="12.33203125" style="1" bestFit="1" customWidth="1"/>
    <col min="6415" max="6658" width="11.44140625" style="1"/>
    <col min="6659" max="6659" width="10.44140625" style="1" bestFit="1" customWidth="1"/>
    <col min="6660" max="6661" width="11.44140625" style="1" customWidth="1"/>
    <col min="6662" max="6662" width="9.44140625" style="1" customWidth="1"/>
    <col min="6663" max="6663" width="14" style="1" customWidth="1"/>
    <col min="6664" max="6664" width="26.88671875" style="1" customWidth="1"/>
    <col min="6665" max="6665" width="11.44140625" style="1" customWidth="1"/>
    <col min="6666" max="6666" width="12.5546875" style="1" bestFit="1" customWidth="1"/>
    <col min="6667" max="6669" width="11.44140625" style="1" customWidth="1"/>
    <col min="6670" max="6670" width="12.33203125" style="1" bestFit="1" customWidth="1"/>
    <col min="6671" max="6914" width="11.44140625" style="1"/>
    <col min="6915" max="6915" width="10.44140625" style="1" bestFit="1" customWidth="1"/>
    <col min="6916" max="6917" width="11.44140625" style="1" customWidth="1"/>
    <col min="6918" max="6918" width="9.44140625" style="1" customWidth="1"/>
    <col min="6919" max="6919" width="14" style="1" customWidth="1"/>
    <col min="6920" max="6920" width="26.88671875" style="1" customWidth="1"/>
    <col min="6921" max="6921" width="11.44140625" style="1" customWidth="1"/>
    <col min="6922" max="6922" width="12.5546875" style="1" bestFit="1" customWidth="1"/>
    <col min="6923" max="6925" width="11.44140625" style="1" customWidth="1"/>
    <col min="6926" max="6926" width="12.33203125" style="1" bestFit="1" customWidth="1"/>
    <col min="6927" max="7170" width="11.44140625" style="1"/>
    <col min="7171" max="7171" width="10.44140625" style="1" bestFit="1" customWidth="1"/>
    <col min="7172" max="7173" width="11.44140625" style="1" customWidth="1"/>
    <col min="7174" max="7174" width="9.44140625" style="1" customWidth="1"/>
    <col min="7175" max="7175" width="14" style="1" customWidth="1"/>
    <col min="7176" max="7176" width="26.88671875" style="1" customWidth="1"/>
    <col min="7177" max="7177" width="11.44140625" style="1" customWidth="1"/>
    <col min="7178" max="7178" width="12.5546875" style="1" bestFit="1" customWidth="1"/>
    <col min="7179" max="7181" width="11.44140625" style="1" customWidth="1"/>
    <col min="7182" max="7182" width="12.33203125" style="1" bestFit="1" customWidth="1"/>
    <col min="7183" max="7426" width="11.44140625" style="1"/>
    <col min="7427" max="7427" width="10.44140625" style="1" bestFit="1" customWidth="1"/>
    <col min="7428" max="7429" width="11.44140625" style="1" customWidth="1"/>
    <col min="7430" max="7430" width="9.44140625" style="1" customWidth="1"/>
    <col min="7431" max="7431" width="14" style="1" customWidth="1"/>
    <col min="7432" max="7432" width="26.88671875" style="1" customWidth="1"/>
    <col min="7433" max="7433" width="11.44140625" style="1" customWidth="1"/>
    <col min="7434" max="7434" width="12.5546875" style="1" bestFit="1" customWidth="1"/>
    <col min="7435" max="7437" width="11.44140625" style="1" customWidth="1"/>
    <col min="7438" max="7438" width="12.33203125" style="1" bestFit="1" customWidth="1"/>
    <col min="7439" max="7682" width="11.44140625" style="1"/>
    <col min="7683" max="7683" width="10.44140625" style="1" bestFit="1" customWidth="1"/>
    <col min="7684" max="7685" width="11.44140625" style="1" customWidth="1"/>
    <col min="7686" max="7686" width="9.44140625" style="1" customWidth="1"/>
    <col min="7687" max="7687" width="14" style="1" customWidth="1"/>
    <col min="7688" max="7688" width="26.88671875" style="1" customWidth="1"/>
    <col min="7689" max="7689" width="11.44140625" style="1" customWidth="1"/>
    <col min="7690" max="7690" width="12.5546875" style="1" bestFit="1" customWidth="1"/>
    <col min="7691" max="7693" width="11.44140625" style="1" customWidth="1"/>
    <col min="7694" max="7694" width="12.33203125" style="1" bestFit="1" customWidth="1"/>
    <col min="7695" max="7938" width="11.44140625" style="1"/>
    <col min="7939" max="7939" width="10.44140625" style="1" bestFit="1" customWidth="1"/>
    <col min="7940" max="7941" width="11.44140625" style="1" customWidth="1"/>
    <col min="7942" max="7942" width="9.44140625" style="1" customWidth="1"/>
    <col min="7943" max="7943" width="14" style="1" customWidth="1"/>
    <col min="7944" max="7944" width="26.88671875" style="1" customWidth="1"/>
    <col min="7945" max="7945" width="11.44140625" style="1" customWidth="1"/>
    <col min="7946" max="7946" width="12.5546875" style="1" bestFit="1" customWidth="1"/>
    <col min="7947" max="7949" width="11.44140625" style="1" customWidth="1"/>
    <col min="7950" max="7950" width="12.33203125" style="1" bestFit="1" customWidth="1"/>
    <col min="7951" max="8194" width="11.44140625" style="1"/>
    <col min="8195" max="8195" width="10.44140625" style="1" bestFit="1" customWidth="1"/>
    <col min="8196" max="8197" width="11.44140625" style="1" customWidth="1"/>
    <col min="8198" max="8198" width="9.44140625" style="1" customWidth="1"/>
    <col min="8199" max="8199" width="14" style="1" customWidth="1"/>
    <col min="8200" max="8200" width="26.88671875" style="1" customWidth="1"/>
    <col min="8201" max="8201" width="11.44140625" style="1" customWidth="1"/>
    <col min="8202" max="8202" width="12.5546875" style="1" bestFit="1" customWidth="1"/>
    <col min="8203" max="8205" width="11.44140625" style="1" customWidth="1"/>
    <col min="8206" max="8206" width="12.33203125" style="1" bestFit="1" customWidth="1"/>
    <col min="8207" max="8450" width="11.44140625" style="1"/>
    <col min="8451" max="8451" width="10.44140625" style="1" bestFit="1" customWidth="1"/>
    <col min="8452" max="8453" width="11.44140625" style="1" customWidth="1"/>
    <col min="8454" max="8454" width="9.44140625" style="1" customWidth="1"/>
    <col min="8455" max="8455" width="14" style="1" customWidth="1"/>
    <col min="8456" max="8456" width="26.88671875" style="1" customWidth="1"/>
    <col min="8457" max="8457" width="11.44140625" style="1" customWidth="1"/>
    <col min="8458" max="8458" width="12.5546875" style="1" bestFit="1" customWidth="1"/>
    <col min="8459" max="8461" width="11.44140625" style="1" customWidth="1"/>
    <col min="8462" max="8462" width="12.33203125" style="1" bestFit="1" customWidth="1"/>
    <col min="8463" max="8706" width="11.44140625" style="1"/>
    <col min="8707" max="8707" width="10.44140625" style="1" bestFit="1" customWidth="1"/>
    <col min="8708" max="8709" width="11.44140625" style="1" customWidth="1"/>
    <col min="8710" max="8710" width="9.44140625" style="1" customWidth="1"/>
    <col min="8711" max="8711" width="14" style="1" customWidth="1"/>
    <col min="8712" max="8712" width="26.88671875" style="1" customWidth="1"/>
    <col min="8713" max="8713" width="11.44140625" style="1" customWidth="1"/>
    <col min="8714" max="8714" width="12.5546875" style="1" bestFit="1" customWidth="1"/>
    <col min="8715" max="8717" width="11.44140625" style="1" customWidth="1"/>
    <col min="8718" max="8718" width="12.33203125" style="1" bestFit="1" customWidth="1"/>
    <col min="8719" max="8962" width="11.44140625" style="1"/>
    <col min="8963" max="8963" width="10.44140625" style="1" bestFit="1" customWidth="1"/>
    <col min="8964" max="8965" width="11.44140625" style="1" customWidth="1"/>
    <col min="8966" max="8966" width="9.44140625" style="1" customWidth="1"/>
    <col min="8967" max="8967" width="14" style="1" customWidth="1"/>
    <col min="8968" max="8968" width="26.88671875" style="1" customWidth="1"/>
    <col min="8969" max="8969" width="11.44140625" style="1" customWidth="1"/>
    <col min="8970" max="8970" width="12.5546875" style="1" bestFit="1" customWidth="1"/>
    <col min="8971" max="8973" width="11.44140625" style="1" customWidth="1"/>
    <col min="8974" max="8974" width="12.33203125" style="1" bestFit="1" customWidth="1"/>
    <col min="8975" max="9218" width="11.44140625" style="1"/>
    <col min="9219" max="9219" width="10.44140625" style="1" bestFit="1" customWidth="1"/>
    <col min="9220" max="9221" width="11.44140625" style="1" customWidth="1"/>
    <col min="9222" max="9222" width="9.44140625" style="1" customWidth="1"/>
    <col min="9223" max="9223" width="14" style="1" customWidth="1"/>
    <col min="9224" max="9224" width="26.88671875" style="1" customWidth="1"/>
    <col min="9225" max="9225" width="11.44140625" style="1" customWidth="1"/>
    <col min="9226" max="9226" width="12.5546875" style="1" bestFit="1" customWidth="1"/>
    <col min="9227" max="9229" width="11.44140625" style="1" customWidth="1"/>
    <col min="9230" max="9230" width="12.33203125" style="1" bestFit="1" customWidth="1"/>
    <col min="9231" max="9474" width="11.44140625" style="1"/>
    <col min="9475" max="9475" width="10.44140625" style="1" bestFit="1" customWidth="1"/>
    <col min="9476" max="9477" width="11.44140625" style="1" customWidth="1"/>
    <col min="9478" max="9478" width="9.44140625" style="1" customWidth="1"/>
    <col min="9479" max="9479" width="14" style="1" customWidth="1"/>
    <col min="9480" max="9480" width="26.88671875" style="1" customWidth="1"/>
    <col min="9481" max="9481" width="11.44140625" style="1" customWidth="1"/>
    <col min="9482" max="9482" width="12.5546875" style="1" bestFit="1" customWidth="1"/>
    <col min="9483" max="9485" width="11.44140625" style="1" customWidth="1"/>
    <col min="9486" max="9486" width="12.33203125" style="1" bestFit="1" customWidth="1"/>
    <col min="9487" max="9730" width="11.44140625" style="1"/>
    <col min="9731" max="9731" width="10.44140625" style="1" bestFit="1" customWidth="1"/>
    <col min="9732" max="9733" width="11.44140625" style="1" customWidth="1"/>
    <col min="9734" max="9734" width="9.44140625" style="1" customWidth="1"/>
    <col min="9735" max="9735" width="14" style="1" customWidth="1"/>
    <col min="9736" max="9736" width="26.88671875" style="1" customWidth="1"/>
    <col min="9737" max="9737" width="11.44140625" style="1" customWidth="1"/>
    <col min="9738" max="9738" width="12.5546875" style="1" bestFit="1" customWidth="1"/>
    <col min="9739" max="9741" width="11.44140625" style="1" customWidth="1"/>
    <col min="9742" max="9742" width="12.33203125" style="1" bestFit="1" customWidth="1"/>
    <col min="9743" max="9986" width="11.44140625" style="1"/>
    <col min="9987" max="9987" width="10.44140625" style="1" bestFit="1" customWidth="1"/>
    <col min="9988" max="9989" width="11.44140625" style="1" customWidth="1"/>
    <col min="9990" max="9990" width="9.44140625" style="1" customWidth="1"/>
    <col min="9991" max="9991" width="14" style="1" customWidth="1"/>
    <col min="9992" max="9992" width="26.88671875" style="1" customWidth="1"/>
    <col min="9993" max="9993" width="11.44140625" style="1" customWidth="1"/>
    <col min="9994" max="9994" width="12.5546875" style="1" bestFit="1" customWidth="1"/>
    <col min="9995" max="9997" width="11.44140625" style="1" customWidth="1"/>
    <col min="9998" max="9998" width="12.33203125" style="1" bestFit="1" customWidth="1"/>
    <col min="9999" max="10242" width="11.44140625" style="1"/>
    <col min="10243" max="10243" width="10.44140625" style="1" bestFit="1" customWidth="1"/>
    <col min="10244" max="10245" width="11.44140625" style="1" customWidth="1"/>
    <col min="10246" max="10246" width="9.44140625" style="1" customWidth="1"/>
    <col min="10247" max="10247" width="14" style="1" customWidth="1"/>
    <col min="10248" max="10248" width="26.88671875" style="1" customWidth="1"/>
    <col min="10249" max="10249" width="11.44140625" style="1" customWidth="1"/>
    <col min="10250" max="10250" width="12.5546875" style="1" bestFit="1" customWidth="1"/>
    <col min="10251" max="10253" width="11.44140625" style="1" customWidth="1"/>
    <col min="10254" max="10254" width="12.33203125" style="1" bestFit="1" customWidth="1"/>
    <col min="10255" max="10498" width="11.44140625" style="1"/>
    <col min="10499" max="10499" width="10.44140625" style="1" bestFit="1" customWidth="1"/>
    <col min="10500" max="10501" width="11.44140625" style="1" customWidth="1"/>
    <col min="10502" max="10502" width="9.44140625" style="1" customWidth="1"/>
    <col min="10503" max="10503" width="14" style="1" customWidth="1"/>
    <col min="10504" max="10504" width="26.88671875" style="1" customWidth="1"/>
    <col min="10505" max="10505" width="11.44140625" style="1" customWidth="1"/>
    <col min="10506" max="10506" width="12.5546875" style="1" bestFit="1" customWidth="1"/>
    <col min="10507" max="10509" width="11.44140625" style="1" customWidth="1"/>
    <col min="10510" max="10510" width="12.33203125" style="1" bestFit="1" customWidth="1"/>
    <col min="10511" max="10754" width="11.44140625" style="1"/>
    <col min="10755" max="10755" width="10.44140625" style="1" bestFit="1" customWidth="1"/>
    <col min="10756" max="10757" width="11.44140625" style="1" customWidth="1"/>
    <col min="10758" max="10758" width="9.44140625" style="1" customWidth="1"/>
    <col min="10759" max="10759" width="14" style="1" customWidth="1"/>
    <col min="10760" max="10760" width="26.88671875" style="1" customWidth="1"/>
    <col min="10761" max="10761" width="11.44140625" style="1" customWidth="1"/>
    <col min="10762" max="10762" width="12.5546875" style="1" bestFit="1" customWidth="1"/>
    <col min="10763" max="10765" width="11.44140625" style="1" customWidth="1"/>
    <col min="10766" max="10766" width="12.33203125" style="1" bestFit="1" customWidth="1"/>
    <col min="10767" max="11010" width="11.44140625" style="1"/>
    <col min="11011" max="11011" width="10.44140625" style="1" bestFit="1" customWidth="1"/>
    <col min="11012" max="11013" width="11.44140625" style="1" customWidth="1"/>
    <col min="11014" max="11014" width="9.44140625" style="1" customWidth="1"/>
    <col min="11015" max="11015" width="14" style="1" customWidth="1"/>
    <col min="11016" max="11016" width="26.88671875" style="1" customWidth="1"/>
    <col min="11017" max="11017" width="11.44140625" style="1" customWidth="1"/>
    <col min="11018" max="11018" width="12.5546875" style="1" bestFit="1" customWidth="1"/>
    <col min="11019" max="11021" width="11.44140625" style="1" customWidth="1"/>
    <col min="11022" max="11022" width="12.33203125" style="1" bestFit="1" customWidth="1"/>
    <col min="11023" max="11266" width="11.44140625" style="1"/>
    <col min="11267" max="11267" width="10.44140625" style="1" bestFit="1" customWidth="1"/>
    <col min="11268" max="11269" width="11.44140625" style="1" customWidth="1"/>
    <col min="11270" max="11270" width="9.44140625" style="1" customWidth="1"/>
    <col min="11271" max="11271" width="14" style="1" customWidth="1"/>
    <col min="11272" max="11272" width="26.88671875" style="1" customWidth="1"/>
    <col min="11273" max="11273" width="11.44140625" style="1" customWidth="1"/>
    <col min="11274" max="11274" width="12.5546875" style="1" bestFit="1" customWidth="1"/>
    <col min="11275" max="11277" width="11.44140625" style="1" customWidth="1"/>
    <col min="11278" max="11278" width="12.33203125" style="1" bestFit="1" customWidth="1"/>
    <col min="11279" max="11522" width="11.44140625" style="1"/>
    <col min="11523" max="11523" width="10.44140625" style="1" bestFit="1" customWidth="1"/>
    <col min="11524" max="11525" width="11.44140625" style="1" customWidth="1"/>
    <col min="11526" max="11526" width="9.44140625" style="1" customWidth="1"/>
    <col min="11527" max="11527" width="14" style="1" customWidth="1"/>
    <col min="11528" max="11528" width="26.88671875" style="1" customWidth="1"/>
    <col min="11529" max="11529" width="11.44140625" style="1" customWidth="1"/>
    <col min="11530" max="11530" width="12.5546875" style="1" bestFit="1" customWidth="1"/>
    <col min="11531" max="11533" width="11.44140625" style="1" customWidth="1"/>
    <col min="11534" max="11534" width="12.33203125" style="1" bestFit="1" customWidth="1"/>
    <col min="11535" max="11778" width="11.44140625" style="1"/>
    <col min="11779" max="11779" width="10.44140625" style="1" bestFit="1" customWidth="1"/>
    <col min="11780" max="11781" width="11.44140625" style="1" customWidth="1"/>
    <col min="11782" max="11782" width="9.44140625" style="1" customWidth="1"/>
    <col min="11783" max="11783" width="14" style="1" customWidth="1"/>
    <col min="11784" max="11784" width="26.88671875" style="1" customWidth="1"/>
    <col min="11785" max="11785" width="11.44140625" style="1" customWidth="1"/>
    <col min="11786" max="11786" width="12.5546875" style="1" bestFit="1" customWidth="1"/>
    <col min="11787" max="11789" width="11.44140625" style="1" customWidth="1"/>
    <col min="11790" max="11790" width="12.33203125" style="1" bestFit="1" customWidth="1"/>
    <col min="11791" max="12034" width="11.44140625" style="1"/>
    <col min="12035" max="12035" width="10.44140625" style="1" bestFit="1" customWidth="1"/>
    <col min="12036" max="12037" width="11.44140625" style="1" customWidth="1"/>
    <col min="12038" max="12038" width="9.44140625" style="1" customWidth="1"/>
    <col min="12039" max="12039" width="14" style="1" customWidth="1"/>
    <col min="12040" max="12040" width="26.88671875" style="1" customWidth="1"/>
    <col min="12041" max="12041" width="11.44140625" style="1" customWidth="1"/>
    <col min="12042" max="12042" width="12.5546875" style="1" bestFit="1" customWidth="1"/>
    <col min="12043" max="12045" width="11.44140625" style="1" customWidth="1"/>
    <col min="12046" max="12046" width="12.33203125" style="1" bestFit="1" customWidth="1"/>
    <col min="12047" max="12290" width="11.44140625" style="1"/>
    <col min="12291" max="12291" width="10.44140625" style="1" bestFit="1" customWidth="1"/>
    <col min="12292" max="12293" width="11.44140625" style="1" customWidth="1"/>
    <col min="12294" max="12294" width="9.44140625" style="1" customWidth="1"/>
    <col min="12295" max="12295" width="14" style="1" customWidth="1"/>
    <col min="12296" max="12296" width="26.88671875" style="1" customWidth="1"/>
    <col min="12297" max="12297" width="11.44140625" style="1" customWidth="1"/>
    <col min="12298" max="12298" width="12.5546875" style="1" bestFit="1" customWidth="1"/>
    <col min="12299" max="12301" width="11.44140625" style="1" customWidth="1"/>
    <col min="12302" max="12302" width="12.33203125" style="1" bestFit="1" customWidth="1"/>
    <col min="12303" max="12546" width="11.44140625" style="1"/>
    <col min="12547" max="12547" width="10.44140625" style="1" bestFit="1" customWidth="1"/>
    <col min="12548" max="12549" width="11.44140625" style="1" customWidth="1"/>
    <col min="12550" max="12550" width="9.44140625" style="1" customWidth="1"/>
    <col min="12551" max="12551" width="14" style="1" customWidth="1"/>
    <col min="12552" max="12552" width="26.88671875" style="1" customWidth="1"/>
    <col min="12553" max="12553" width="11.44140625" style="1" customWidth="1"/>
    <col min="12554" max="12554" width="12.5546875" style="1" bestFit="1" customWidth="1"/>
    <col min="12555" max="12557" width="11.44140625" style="1" customWidth="1"/>
    <col min="12558" max="12558" width="12.33203125" style="1" bestFit="1" customWidth="1"/>
    <col min="12559" max="12802" width="11.44140625" style="1"/>
    <col min="12803" max="12803" width="10.44140625" style="1" bestFit="1" customWidth="1"/>
    <col min="12804" max="12805" width="11.44140625" style="1" customWidth="1"/>
    <col min="12806" max="12806" width="9.44140625" style="1" customWidth="1"/>
    <col min="12807" max="12807" width="14" style="1" customWidth="1"/>
    <col min="12808" max="12808" width="26.88671875" style="1" customWidth="1"/>
    <col min="12809" max="12809" width="11.44140625" style="1" customWidth="1"/>
    <col min="12810" max="12810" width="12.5546875" style="1" bestFit="1" customWidth="1"/>
    <col min="12811" max="12813" width="11.44140625" style="1" customWidth="1"/>
    <col min="12814" max="12814" width="12.33203125" style="1" bestFit="1" customWidth="1"/>
    <col min="12815" max="13058" width="11.44140625" style="1"/>
    <col min="13059" max="13059" width="10.44140625" style="1" bestFit="1" customWidth="1"/>
    <col min="13060" max="13061" width="11.44140625" style="1" customWidth="1"/>
    <col min="13062" max="13062" width="9.44140625" style="1" customWidth="1"/>
    <col min="13063" max="13063" width="14" style="1" customWidth="1"/>
    <col min="13064" max="13064" width="26.88671875" style="1" customWidth="1"/>
    <col min="13065" max="13065" width="11.44140625" style="1" customWidth="1"/>
    <col min="13066" max="13066" width="12.5546875" style="1" bestFit="1" customWidth="1"/>
    <col min="13067" max="13069" width="11.44140625" style="1" customWidth="1"/>
    <col min="13070" max="13070" width="12.33203125" style="1" bestFit="1" customWidth="1"/>
    <col min="13071" max="13314" width="11.44140625" style="1"/>
    <col min="13315" max="13315" width="10.44140625" style="1" bestFit="1" customWidth="1"/>
    <col min="13316" max="13317" width="11.44140625" style="1" customWidth="1"/>
    <col min="13318" max="13318" width="9.44140625" style="1" customWidth="1"/>
    <col min="13319" max="13319" width="14" style="1" customWidth="1"/>
    <col min="13320" max="13320" width="26.88671875" style="1" customWidth="1"/>
    <col min="13321" max="13321" width="11.44140625" style="1" customWidth="1"/>
    <col min="13322" max="13322" width="12.5546875" style="1" bestFit="1" customWidth="1"/>
    <col min="13323" max="13325" width="11.44140625" style="1" customWidth="1"/>
    <col min="13326" max="13326" width="12.33203125" style="1" bestFit="1" customWidth="1"/>
    <col min="13327" max="13570" width="11.44140625" style="1"/>
    <col min="13571" max="13571" width="10.44140625" style="1" bestFit="1" customWidth="1"/>
    <col min="13572" max="13573" width="11.44140625" style="1" customWidth="1"/>
    <col min="13574" max="13574" width="9.44140625" style="1" customWidth="1"/>
    <col min="13575" max="13575" width="14" style="1" customWidth="1"/>
    <col min="13576" max="13576" width="26.88671875" style="1" customWidth="1"/>
    <col min="13577" max="13577" width="11.44140625" style="1" customWidth="1"/>
    <col min="13578" max="13578" width="12.5546875" style="1" bestFit="1" customWidth="1"/>
    <col min="13579" max="13581" width="11.44140625" style="1" customWidth="1"/>
    <col min="13582" max="13582" width="12.33203125" style="1" bestFit="1" customWidth="1"/>
    <col min="13583" max="13826" width="11.44140625" style="1"/>
    <col min="13827" max="13827" width="10.44140625" style="1" bestFit="1" customWidth="1"/>
    <col min="13828" max="13829" width="11.44140625" style="1" customWidth="1"/>
    <col min="13830" max="13830" width="9.44140625" style="1" customWidth="1"/>
    <col min="13831" max="13831" width="14" style="1" customWidth="1"/>
    <col min="13832" max="13832" width="26.88671875" style="1" customWidth="1"/>
    <col min="13833" max="13833" width="11.44140625" style="1" customWidth="1"/>
    <col min="13834" max="13834" width="12.5546875" style="1" bestFit="1" customWidth="1"/>
    <col min="13835" max="13837" width="11.44140625" style="1" customWidth="1"/>
    <col min="13838" max="13838" width="12.33203125" style="1" bestFit="1" customWidth="1"/>
    <col min="13839" max="14082" width="11.44140625" style="1"/>
    <col min="14083" max="14083" width="10.44140625" style="1" bestFit="1" customWidth="1"/>
    <col min="14084" max="14085" width="11.44140625" style="1" customWidth="1"/>
    <col min="14086" max="14086" width="9.44140625" style="1" customWidth="1"/>
    <col min="14087" max="14087" width="14" style="1" customWidth="1"/>
    <col min="14088" max="14088" width="26.88671875" style="1" customWidth="1"/>
    <col min="14089" max="14089" width="11.44140625" style="1" customWidth="1"/>
    <col min="14090" max="14090" width="12.5546875" style="1" bestFit="1" customWidth="1"/>
    <col min="14091" max="14093" width="11.44140625" style="1" customWidth="1"/>
    <col min="14094" max="14094" width="12.33203125" style="1" bestFit="1" customWidth="1"/>
    <col min="14095" max="14338" width="11.44140625" style="1"/>
    <col min="14339" max="14339" width="10.44140625" style="1" bestFit="1" customWidth="1"/>
    <col min="14340" max="14341" width="11.44140625" style="1" customWidth="1"/>
    <col min="14342" max="14342" width="9.44140625" style="1" customWidth="1"/>
    <col min="14343" max="14343" width="14" style="1" customWidth="1"/>
    <col min="14344" max="14344" width="26.88671875" style="1" customWidth="1"/>
    <col min="14345" max="14345" width="11.44140625" style="1" customWidth="1"/>
    <col min="14346" max="14346" width="12.5546875" style="1" bestFit="1" customWidth="1"/>
    <col min="14347" max="14349" width="11.44140625" style="1" customWidth="1"/>
    <col min="14350" max="14350" width="12.33203125" style="1" bestFit="1" customWidth="1"/>
    <col min="14351" max="14594" width="11.44140625" style="1"/>
    <col min="14595" max="14595" width="10.44140625" style="1" bestFit="1" customWidth="1"/>
    <col min="14596" max="14597" width="11.44140625" style="1" customWidth="1"/>
    <col min="14598" max="14598" width="9.44140625" style="1" customWidth="1"/>
    <col min="14599" max="14599" width="14" style="1" customWidth="1"/>
    <col min="14600" max="14600" width="26.88671875" style="1" customWidth="1"/>
    <col min="14601" max="14601" width="11.44140625" style="1" customWidth="1"/>
    <col min="14602" max="14602" width="12.5546875" style="1" bestFit="1" customWidth="1"/>
    <col min="14603" max="14605" width="11.44140625" style="1" customWidth="1"/>
    <col min="14606" max="14606" width="12.33203125" style="1" bestFit="1" customWidth="1"/>
    <col min="14607" max="14850" width="11.44140625" style="1"/>
    <col min="14851" max="14851" width="10.44140625" style="1" bestFit="1" customWidth="1"/>
    <col min="14852" max="14853" width="11.44140625" style="1" customWidth="1"/>
    <col min="14854" max="14854" width="9.44140625" style="1" customWidth="1"/>
    <col min="14855" max="14855" width="14" style="1" customWidth="1"/>
    <col min="14856" max="14856" width="26.88671875" style="1" customWidth="1"/>
    <col min="14857" max="14857" width="11.44140625" style="1" customWidth="1"/>
    <col min="14858" max="14858" width="12.5546875" style="1" bestFit="1" customWidth="1"/>
    <col min="14859" max="14861" width="11.44140625" style="1" customWidth="1"/>
    <col min="14862" max="14862" width="12.33203125" style="1" bestFit="1" customWidth="1"/>
    <col min="14863" max="15106" width="11.44140625" style="1"/>
    <col min="15107" max="15107" width="10.44140625" style="1" bestFit="1" customWidth="1"/>
    <col min="15108" max="15109" width="11.44140625" style="1" customWidth="1"/>
    <col min="15110" max="15110" width="9.44140625" style="1" customWidth="1"/>
    <col min="15111" max="15111" width="14" style="1" customWidth="1"/>
    <col min="15112" max="15112" width="26.88671875" style="1" customWidth="1"/>
    <col min="15113" max="15113" width="11.44140625" style="1" customWidth="1"/>
    <col min="15114" max="15114" width="12.5546875" style="1" bestFit="1" customWidth="1"/>
    <col min="15115" max="15117" width="11.44140625" style="1" customWidth="1"/>
    <col min="15118" max="15118" width="12.33203125" style="1" bestFit="1" customWidth="1"/>
    <col min="15119" max="15362" width="11.44140625" style="1"/>
    <col min="15363" max="15363" width="10.44140625" style="1" bestFit="1" customWidth="1"/>
    <col min="15364" max="15365" width="11.44140625" style="1" customWidth="1"/>
    <col min="15366" max="15366" width="9.44140625" style="1" customWidth="1"/>
    <col min="15367" max="15367" width="14" style="1" customWidth="1"/>
    <col min="15368" max="15368" width="26.88671875" style="1" customWidth="1"/>
    <col min="15369" max="15369" width="11.44140625" style="1" customWidth="1"/>
    <col min="15370" max="15370" width="12.5546875" style="1" bestFit="1" customWidth="1"/>
    <col min="15371" max="15373" width="11.44140625" style="1" customWidth="1"/>
    <col min="15374" max="15374" width="12.33203125" style="1" bestFit="1" customWidth="1"/>
    <col min="15375" max="15618" width="11.44140625" style="1"/>
    <col min="15619" max="15619" width="10.44140625" style="1" bestFit="1" customWidth="1"/>
    <col min="15620" max="15621" width="11.44140625" style="1" customWidth="1"/>
    <col min="15622" max="15622" width="9.44140625" style="1" customWidth="1"/>
    <col min="15623" max="15623" width="14" style="1" customWidth="1"/>
    <col min="15624" max="15624" width="26.88671875" style="1" customWidth="1"/>
    <col min="15625" max="15625" width="11.44140625" style="1" customWidth="1"/>
    <col min="15626" max="15626" width="12.5546875" style="1" bestFit="1" customWidth="1"/>
    <col min="15627" max="15629" width="11.44140625" style="1" customWidth="1"/>
    <col min="15630" max="15630" width="12.33203125" style="1" bestFit="1" customWidth="1"/>
    <col min="15631" max="15874" width="11.44140625" style="1"/>
    <col min="15875" max="15875" width="10.44140625" style="1" bestFit="1" customWidth="1"/>
    <col min="15876" max="15877" width="11.44140625" style="1" customWidth="1"/>
    <col min="15878" max="15878" width="9.44140625" style="1" customWidth="1"/>
    <col min="15879" max="15879" width="14" style="1" customWidth="1"/>
    <col min="15880" max="15880" width="26.88671875" style="1" customWidth="1"/>
    <col min="15881" max="15881" width="11.44140625" style="1" customWidth="1"/>
    <col min="15882" max="15882" width="12.5546875" style="1" bestFit="1" customWidth="1"/>
    <col min="15883" max="15885" width="11.44140625" style="1" customWidth="1"/>
    <col min="15886" max="15886" width="12.33203125" style="1" bestFit="1" customWidth="1"/>
    <col min="15887" max="16130" width="11.44140625" style="1"/>
    <col min="16131" max="16131" width="10.44140625" style="1" bestFit="1" customWidth="1"/>
    <col min="16132" max="16133" width="11.44140625" style="1" customWidth="1"/>
    <col min="16134" max="16134" width="9.44140625" style="1" customWidth="1"/>
    <col min="16135" max="16135" width="14" style="1" customWidth="1"/>
    <col min="16136" max="16136" width="26.88671875" style="1" customWidth="1"/>
    <col min="16137" max="16137" width="11.44140625" style="1" customWidth="1"/>
    <col min="16138" max="16138" width="12.5546875" style="1" bestFit="1" customWidth="1"/>
    <col min="16139" max="16141" width="11.44140625" style="1" customWidth="1"/>
    <col min="16142" max="16142" width="12.33203125" style="1" bestFit="1" customWidth="1"/>
    <col min="16143" max="16384" width="11.44140625" style="1"/>
  </cols>
  <sheetData>
    <row r="1" spans="1:11" ht="5.0999999999999996" customHeight="1" x14ac:dyDescent="0.3"/>
    <row r="2" spans="1:11" ht="14.4" x14ac:dyDescent="0.3">
      <c r="B2" s="17" t="s">
        <v>12</v>
      </c>
      <c r="C2" s="16">
        <v>50</v>
      </c>
      <c r="D2" s="15">
        <f>C2*((INT(MOD(F3,24))*24)+HOUR(F3)+(MINUTE(F3)/60)+(SECOND(F3)/(60*60)))</f>
        <v>51.5</v>
      </c>
      <c r="E2" s="13"/>
      <c r="F2" s="54" t="s">
        <v>11</v>
      </c>
      <c r="G2" s="54"/>
    </row>
    <row r="3" spans="1:11" ht="14.4" x14ac:dyDescent="0.3">
      <c r="B3" s="14"/>
      <c r="C3" s="13"/>
      <c r="D3" s="13"/>
      <c r="E3" s="13"/>
      <c r="F3" s="55">
        <f>SUMIF(Tiempo!$H$6:$H$9,"",Tiempo!$E$6:$E$9)</f>
        <v>4.2916666666666575E-2</v>
      </c>
      <c r="G3" s="55"/>
    </row>
    <row r="4" spans="1:11" ht="5.0999999999999996" customHeight="1" x14ac:dyDescent="0.3">
      <c r="B4" s="14"/>
      <c r="C4" s="13"/>
      <c r="D4" s="13"/>
      <c r="E4" s="13"/>
      <c r="F4" s="12"/>
      <c r="K4" s="11"/>
    </row>
    <row r="5" spans="1:11" ht="30" customHeight="1" x14ac:dyDescent="0.3">
      <c r="A5" s="10" t="s">
        <v>10</v>
      </c>
      <c r="B5" s="9" t="s">
        <v>9</v>
      </c>
      <c r="C5" s="8" t="s">
        <v>8</v>
      </c>
      <c r="D5" s="8" t="s">
        <v>7</v>
      </c>
      <c r="E5" s="8" t="s">
        <v>6</v>
      </c>
      <c r="F5" s="8" t="s">
        <v>5</v>
      </c>
      <c r="G5" s="8" t="s">
        <v>4</v>
      </c>
      <c r="H5" s="8" t="s">
        <v>3</v>
      </c>
      <c r="I5" s="8" t="s">
        <v>2</v>
      </c>
    </row>
    <row r="6" spans="1:11" ht="14.4" x14ac:dyDescent="0.3">
      <c r="A6" s="7">
        <v>1</v>
      </c>
      <c r="B6" s="6">
        <v>43165</v>
      </c>
      <c r="C6" s="5">
        <v>0.51666666666666672</v>
      </c>
      <c r="D6" s="5">
        <v>0.5590046296296296</v>
      </c>
      <c r="E6" s="5">
        <f>IF(COUNTA(C6,D6)=2,IF(D6&gt;C6,(D6-C6),(D6+"24:00:00")-C6),0)</f>
        <v>4.2337962962962883E-2</v>
      </c>
      <c r="F6" s="4" t="s">
        <v>0</v>
      </c>
      <c r="G6" s="3">
        <v>25</v>
      </c>
      <c r="H6" s="46"/>
      <c r="I6" s="2" t="s">
        <v>1</v>
      </c>
    </row>
    <row r="7" spans="1:11" ht="14.4" x14ac:dyDescent="0.3">
      <c r="A7" s="39">
        <v>56</v>
      </c>
      <c r="B7" s="40">
        <v>43194</v>
      </c>
      <c r="C7" s="41">
        <v>0.68638888888888883</v>
      </c>
      <c r="D7" s="41">
        <v>0.6932060185185186</v>
      </c>
      <c r="E7" s="41">
        <f>IF(COUNTA(C7,D7)=2,IF(D7&gt;C7,(D7-C7),(D7+"24:00:00")-C7),0)</f>
        <v>6.8171296296297701E-3</v>
      </c>
      <c r="F7" s="42" t="s">
        <v>0</v>
      </c>
      <c r="G7" s="43">
        <v>215</v>
      </c>
      <c r="H7" s="44" t="s">
        <v>42</v>
      </c>
      <c r="I7" s="45"/>
    </row>
    <row r="8" spans="1:11" ht="14.4" x14ac:dyDescent="0.3">
      <c r="A8" s="39">
        <v>57</v>
      </c>
      <c r="B8" s="40">
        <v>43194</v>
      </c>
      <c r="C8" s="41">
        <v>0.6937037037037036</v>
      </c>
      <c r="D8" s="41">
        <v>0.69473379629629628</v>
      </c>
      <c r="E8" s="41">
        <f>IF(COUNTA(C8,D8)=2,IF(D8&gt;C8,(D8-C8),(D8+"24:00:00")-C8),0)</f>
        <v>1.0300925925926796E-3</v>
      </c>
      <c r="F8" s="42" t="s">
        <v>0</v>
      </c>
      <c r="G8" s="43">
        <v>105</v>
      </c>
      <c r="H8" s="44" t="s">
        <v>42</v>
      </c>
      <c r="I8" s="45"/>
    </row>
    <row r="9" spans="1:11" ht="14.4" x14ac:dyDescent="0.3">
      <c r="A9" s="47">
        <v>60</v>
      </c>
      <c r="B9" s="48">
        <v>43664</v>
      </c>
      <c r="C9" s="49">
        <v>0.11688657407407409</v>
      </c>
      <c r="D9" s="49">
        <v>0.11746527777777778</v>
      </c>
      <c r="E9" s="49">
        <f>IF(COUNTA(C9,D9)=2,IF(D9&gt;C9,(D9-C9),(D9+"24:00:00")-C9),0)</f>
        <v>5.787037037036924E-4</v>
      </c>
      <c r="F9" s="50" t="s">
        <v>0</v>
      </c>
      <c r="G9" s="51">
        <v>104</v>
      </c>
      <c r="H9" s="52"/>
      <c r="I9" s="53"/>
    </row>
  </sheetData>
  <mergeCells count="2">
    <mergeCell ref="F2:G2"/>
    <mergeCell ref="F3:G3"/>
  </mergeCells>
  <pageMargins left="0.78740157480314965" right="0.78740157480314965" top="0.98425196850393704" bottom="0.78740157480314965" header="0.59055118110236227" footer="0.59055118110236227"/>
  <pageSetup paperSize="9" scale="88" fitToHeight="0" orientation="landscape" r:id="rId1"/>
  <headerFooter>
    <oddFooter>&amp;R&amp;P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0025">
    <pageSetUpPr fitToPage="1"/>
  </sheetPr>
  <dimension ref="B2:K57"/>
  <sheetViews>
    <sheetView zoomScale="80" zoomScaleNormal="80" workbookViewId="0">
      <selection activeCell="I40" sqref="I40"/>
    </sheetView>
  </sheetViews>
  <sheetFormatPr defaultColWidth="11.44140625" defaultRowHeight="14.4" x14ac:dyDescent="0.3"/>
  <cols>
    <col min="1" max="1" width="3.6640625" style="18" customWidth="1"/>
    <col min="2" max="2" width="16.109375" style="18" customWidth="1"/>
    <col min="3" max="5" width="11.44140625" style="18"/>
    <col min="6" max="6" width="13.5546875" style="18" bestFit="1" customWidth="1"/>
    <col min="7" max="7" width="13.5546875" style="18" customWidth="1"/>
    <col min="8" max="8" width="3.5546875" style="18" customWidth="1"/>
    <col min="9" max="11" width="11.44140625" style="18"/>
    <col min="12" max="12" width="3.6640625" style="18" customWidth="1"/>
    <col min="13" max="16384" width="11.44140625" style="18"/>
  </cols>
  <sheetData>
    <row r="2" spans="2:11" ht="15" customHeight="1" x14ac:dyDescent="0.3">
      <c r="I2" s="60" t="s">
        <v>35</v>
      </c>
      <c r="J2" s="60"/>
      <c r="K2" s="60"/>
    </row>
    <row r="3" spans="2:11" ht="15" customHeight="1" x14ac:dyDescent="0.3">
      <c r="I3" s="60"/>
      <c r="J3" s="60"/>
      <c r="K3" s="60"/>
    </row>
    <row r="8" spans="2:11" x14ac:dyDescent="0.3">
      <c r="B8" s="34" t="s">
        <v>34</v>
      </c>
    </row>
    <row r="11" spans="2:11" x14ac:dyDescent="0.3">
      <c r="B11" s="35" t="s">
        <v>40</v>
      </c>
      <c r="C11" s="37"/>
    </row>
    <row r="12" spans="2:11" x14ac:dyDescent="0.3">
      <c r="B12" s="35" t="s">
        <v>41</v>
      </c>
      <c r="C12" s="37"/>
      <c r="G12" s="61" t="s">
        <v>33</v>
      </c>
      <c r="H12" s="62"/>
      <c r="I12" s="63">
        <v>43184</v>
      </c>
      <c r="J12" s="63"/>
      <c r="K12" s="63"/>
    </row>
    <row r="13" spans="2:11" x14ac:dyDescent="0.3">
      <c r="B13" s="36" t="s">
        <v>37</v>
      </c>
      <c r="C13" s="38"/>
      <c r="D13" s="33"/>
      <c r="E13" s="33"/>
    </row>
    <row r="14" spans="2:11" x14ac:dyDescent="0.3">
      <c r="B14" s="36" t="s">
        <v>38</v>
      </c>
      <c r="C14" s="38"/>
      <c r="D14" s="33"/>
      <c r="E14" s="33"/>
      <c r="G14" s="61" t="s">
        <v>32</v>
      </c>
      <c r="H14" s="62"/>
      <c r="I14" s="64" t="s">
        <v>31</v>
      </c>
      <c r="J14" s="64"/>
      <c r="K14" s="64"/>
    </row>
    <row r="15" spans="2:11" x14ac:dyDescent="0.3">
      <c r="B15" s="36" t="s">
        <v>39</v>
      </c>
      <c r="C15" s="38"/>
    </row>
    <row r="16" spans="2:11" ht="15" thickBot="1" x14ac:dyDescent="0.35"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2:11" ht="15" thickTop="1" x14ac:dyDescent="0.3"/>
    <row r="18" spans="2:11" x14ac:dyDescent="0.3">
      <c r="B18" s="21" t="s">
        <v>30</v>
      </c>
    </row>
    <row r="19" spans="2:11" x14ac:dyDescent="0.3">
      <c r="B19" s="31" t="s">
        <v>29</v>
      </c>
      <c r="C19" s="65"/>
      <c r="D19" s="66"/>
      <c r="E19" s="66"/>
      <c r="F19" s="67"/>
    </row>
    <row r="20" spans="2:11" x14ac:dyDescent="0.3">
      <c r="B20" s="30" t="s">
        <v>28</v>
      </c>
      <c r="C20" s="68"/>
      <c r="D20" s="69"/>
      <c r="E20" s="69"/>
      <c r="F20" s="70"/>
    </row>
    <row r="21" spans="2:11" x14ac:dyDescent="0.3">
      <c r="B21" s="30" t="s">
        <v>36</v>
      </c>
      <c r="C21" s="68"/>
      <c r="D21" s="69"/>
      <c r="E21" s="69"/>
      <c r="F21" s="70"/>
    </row>
    <row r="22" spans="2:11" x14ac:dyDescent="0.3">
      <c r="B22" s="29" t="s">
        <v>27</v>
      </c>
      <c r="C22" s="71"/>
      <c r="D22" s="72"/>
      <c r="E22" s="72"/>
      <c r="F22" s="73"/>
    </row>
    <row r="24" spans="2:11" x14ac:dyDescent="0.3">
      <c r="B24" s="21" t="s">
        <v>26</v>
      </c>
    </row>
    <row r="25" spans="2:11" x14ac:dyDescent="0.3">
      <c r="B25" s="28" t="s">
        <v>25</v>
      </c>
      <c r="C25" s="74" t="s">
        <v>24</v>
      </c>
      <c r="D25" s="75"/>
      <c r="E25" s="75"/>
      <c r="F25" s="76"/>
      <c r="G25" s="74" t="s">
        <v>23</v>
      </c>
      <c r="H25" s="76"/>
      <c r="I25" s="27" t="s">
        <v>22</v>
      </c>
      <c r="J25" s="27" t="s">
        <v>21</v>
      </c>
      <c r="K25" s="27" t="s">
        <v>20</v>
      </c>
    </row>
    <row r="26" spans="2:11" x14ac:dyDescent="0.3">
      <c r="B26" s="26"/>
      <c r="C26" s="77" t="str">
        <f>"1 Curso de Microsoft office " &amp; ROUNDUP(((INT(MOD(rTiempoTotal,24))*24)+HOUR(rTiempoTotal)+(MINUTE(rTiempoTotal)/60)+(SECOND(rTiempoTotal)/(60*60))),0) &amp;"h"</f>
        <v>1 Curso de Microsoft office 2h</v>
      </c>
      <c r="D26" s="78"/>
      <c r="E26" s="78"/>
      <c r="F26" s="79"/>
      <c r="G26" s="80">
        <v>1</v>
      </c>
      <c r="H26" s="81"/>
      <c r="I26" s="25">
        <f>rEurosTotal</f>
        <v>51.5</v>
      </c>
      <c r="J26" s="25"/>
      <c r="K26" s="25">
        <f>G26*I26</f>
        <v>51.5</v>
      </c>
    </row>
    <row r="27" spans="2:11" x14ac:dyDescent="0.3">
      <c r="B27" s="26"/>
      <c r="C27" s="84"/>
      <c r="D27" s="85"/>
      <c r="E27" s="85"/>
      <c r="F27" s="86"/>
      <c r="G27" s="80"/>
      <c r="H27" s="81"/>
      <c r="I27" s="25"/>
      <c r="J27" s="25"/>
      <c r="K27" s="25"/>
    </row>
    <row r="28" spans="2:11" x14ac:dyDescent="0.3">
      <c r="B28" s="26"/>
      <c r="C28" s="84"/>
      <c r="D28" s="85"/>
      <c r="E28" s="85"/>
      <c r="F28" s="86"/>
      <c r="G28" s="80"/>
      <c r="H28" s="81"/>
      <c r="I28" s="25"/>
      <c r="J28" s="25"/>
      <c r="K28" s="25"/>
    </row>
    <row r="29" spans="2:11" x14ac:dyDescent="0.3">
      <c r="B29" s="26"/>
      <c r="C29" s="84"/>
      <c r="D29" s="85"/>
      <c r="E29" s="85"/>
      <c r="F29" s="86"/>
      <c r="G29" s="80"/>
      <c r="H29" s="81"/>
      <c r="I29" s="25"/>
      <c r="J29" s="25"/>
      <c r="K29" s="25"/>
    </row>
    <row r="30" spans="2:11" x14ac:dyDescent="0.3">
      <c r="B30" s="26"/>
      <c r="C30" s="84"/>
      <c r="D30" s="85"/>
      <c r="E30" s="85"/>
      <c r="F30" s="86"/>
      <c r="G30" s="80"/>
      <c r="H30" s="81"/>
      <c r="I30" s="25"/>
      <c r="J30" s="25"/>
      <c r="K30" s="25"/>
    </row>
    <row r="33" spans="2:11" x14ac:dyDescent="0.3">
      <c r="B33" s="21" t="s">
        <v>19</v>
      </c>
    </row>
    <row r="34" spans="2:11" x14ac:dyDescent="0.3">
      <c r="B34" s="24" t="s">
        <v>18</v>
      </c>
      <c r="C34" s="93"/>
      <c r="D34" s="93"/>
      <c r="E34" s="93"/>
      <c r="F34" s="93"/>
      <c r="G34" s="94"/>
      <c r="I34" s="87" t="s">
        <v>17</v>
      </c>
      <c r="J34" s="87"/>
      <c r="K34" s="88">
        <f>SUM(K26:K30)</f>
        <v>51.5</v>
      </c>
    </row>
    <row r="35" spans="2:11" x14ac:dyDescent="0.3">
      <c r="B35" s="23" t="s">
        <v>16</v>
      </c>
      <c r="C35" s="56"/>
      <c r="D35" s="56"/>
      <c r="E35" s="56"/>
      <c r="F35" s="56"/>
      <c r="G35" s="57"/>
      <c r="I35" s="87"/>
      <c r="J35" s="87"/>
      <c r="K35" s="88"/>
    </row>
    <row r="36" spans="2:11" x14ac:dyDescent="0.3">
      <c r="B36" s="23" t="s">
        <v>15</v>
      </c>
      <c r="C36" s="56"/>
      <c r="D36" s="56"/>
      <c r="E36" s="56"/>
      <c r="F36" s="56"/>
      <c r="G36" s="57"/>
      <c r="I36" s="89">
        <v>0.21</v>
      </c>
      <c r="J36" s="90"/>
      <c r="K36" s="82">
        <f>K34*I36</f>
        <v>10.815</v>
      </c>
    </row>
    <row r="37" spans="2:11" x14ac:dyDescent="0.3">
      <c r="B37" s="23"/>
      <c r="C37" s="56"/>
      <c r="D37" s="56"/>
      <c r="E37" s="56"/>
      <c r="F37" s="56"/>
      <c r="G37" s="57"/>
      <c r="I37" s="91"/>
      <c r="J37" s="92"/>
      <c r="K37" s="83"/>
    </row>
    <row r="38" spans="2:11" x14ac:dyDescent="0.3">
      <c r="B38" s="23"/>
      <c r="C38" s="56"/>
      <c r="D38" s="56"/>
      <c r="E38" s="56"/>
      <c r="F38" s="56"/>
      <c r="G38" s="57"/>
      <c r="I38" s="95">
        <v>0.21</v>
      </c>
      <c r="J38" s="96"/>
      <c r="K38" s="82">
        <f>K34*I38</f>
        <v>10.815</v>
      </c>
    </row>
    <row r="39" spans="2:11" x14ac:dyDescent="0.3">
      <c r="B39" s="22"/>
      <c r="C39" s="58"/>
      <c r="D39" s="58"/>
      <c r="E39" s="58"/>
      <c r="F39" s="58"/>
      <c r="G39" s="59"/>
      <c r="I39" s="97"/>
      <c r="J39" s="98"/>
      <c r="K39" s="83"/>
    </row>
    <row r="42" spans="2:11" x14ac:dyDescent="0.3">
      <c r="B42" s="21" t="s">
        <v>14</v>
      </c>
    </row>
    <row r="43" spans="2:11" x14ac:dyDescent="0.3">
      <c r="B43" s="99"/>
      <c r="C43" s="100"/>
      <c r="D43" s="100"/>
      <c r="E43" s="100"/>
      <c r="F43" s="100"/>
      <c r="G43" s="101"/>
    </row>
    <row r="44" spans="2:11" x14ac:dyDescent="0.3">
      <c r="B44" s="102"/>
      <c r="C44" s="103"/>
      <c r="D44" s="103"/>
      <c r="E44" s="103"/>
      <c r="F44" s="103"/>
      <c r="G44" s="104"/>
    </row>
    <row r="45" spans="2:11" x14ac:dyDescent="0.3">
      <c r="B45" s="102"/>
      <c r="C45" s="103"/>
      <c r="D45" s="103"/>
      <c r="E45" s="103"/>
      <c r="F45" s="103"/>
      <c r="G45" s="104"/>
      <c r="I45" s="87" t="s">
        <v>13</v>
      </c>
      <c r="J45" s="87"/>
      <c r="K45" s="108">
        <f>K34+K36-K38</f>
        <v>51.5</v>
      </c>
    </row>
    <row r="46" spans="2:11" x14ac:dyDescent="0.3">
      <c r="B46" s="102"/>
      <c r="C46" s="103"/>
      <c r="D46" s="103"/>
      <c r="E46" s="103"/>
      <c r="F46" s="103"/>
      <c r="G46" s="104"/>
      <c r="I46" s="87"/>
      <c r="J46" s="87"/>
      <c r="K46" s="108"/>
    </row>
    <row r="47" spans="2:11" x14ac:dyDescent="0.3">
      <c r="B47" s="102"/>
      <c r="C47" s="103"/>
      <c r="D47" s="103"/>
      <c r="E47" s="103"/>
      <c r="F47" s="103"/>
      <c r="G47" s="104"/>
      <c r="I47" s="20"/>
      <c r="J47" s="20"/>
      <c r="K47" s="19"/>
    </row>
    <row r="48" spans="2:11" x14ac:dyDescent="0.3">
      <c r="B48" s="102"/>
      <c r="C48" s="103"/>
      <c r="D48" s="103"/>
      <c r="E48" s="103"/>
      <c r="F48" s="103"/>
      <c r="G48" s="104"/>
      <c r="I48" s="20"/>
      <c r="J48" s="20"/>
      <c r="K48" s="19"/>
    </row>
    <row r="49" spans="2:11" x14ac:dyDescent="0.3">
      <c r="B49" s="102"/>
      <c r="C49" s="103"/>
      <c r="D49" s="103"/>
      <c r="E49" s="103"/>
      <c r="F49" s="103"/>
      <c r="G49" s="104"/>
      <c r="I49" s="20"/>
      <c r="J49" s="20"/>
      <c r="K49" s="19"/>
    </row>
    <row r="50" spans="2:11" x14ac:dyDescent="0.3">
      <c r="B50" s="102"/>
      <c r="C50" s="103"/>
      <c r="D50" s="103"/>
      <c r="E50" s="103"/>
      <c r="F50" s="103"/>
      <c r="G50" s="104"/>
      <c r="I50" s="20"/>
      <c r="J50" s="20"/>
      <c r="K50" s="19"/>
    </row>
    <row r="51" spans="2:11" x14ac:dyDescent="0.3">
      <c r="B51" s="102"/>
      <c r="C51" s="103"/>
      <c r="D51" s="103"/>
      <c r="E51" s="103"/>
      <c r="F51" s="103"/>
      <c r="G51" s="104"/>
      <c r="I51" s="20"/>
      <c r="J51" s="20"/>
      <c r="K51" s="19"/>
    </row>
    <row r="52" spans="2:11" x14ac:dyDescent="0.3">
      <c r="B52" s="102"/>
      <c r="C52" s="103"/>
      <c r="D52" s="103"/>
      <c r="E52" s="103"/>
      <c r="F52" s="103"/>
      <c r="G52" s="104"/>
      <c r="I52" s="20"/>
      <c r="J52" s="20"/>
      <c r="K52" s="19"/>
    </row>
    <row r="53" spans="2:11" x14ac:dyDescent="0.3">
      <c r="B53" s="102"/>
      <c r="C53" s="103"/>
      <c r="D53" s="103"/>
      <c r="E53" s="103"/>
      <c r="F53" s="103"/>
      <c r="G53" s="104"/>
      <c r="I53" s="20"/>
      <c r="J53" s="20"/>
      <c r="K53" s="19"/>
    </row>
    <row r="54" spans="2:11" x14ac:dyDescent="0.3">
      <c r="B54" s="102"/>
      <c r="C54" s="103"/>
      <c r="D54" s="103"/>
      <c r="E54" s="103"/>
      <c r="F54" s="103"/>
      <c r="G54" s="104"/>
      <c r="I54" s="20"/>
      <c r="J54" s="20"/>
      <c r="K54" s="19"/>
    </row>
    <row r="55" spans="2:11" x14ac:dyDescent="0.3">
      <c r="B55" s="102"/>
      <c r="C55" s="103"/>
      <c r="D55" s="103"/>
      <c r="E55" s="103"/>
      <c r="F55" s="103"/>
      <c r="G55" s="104"/>
      <c r="I55" s="20"/>
      <c r="J55" s="20"/>
      <c r="K55" s="19"/>
    </row>
    <row r="56" spans="2:11" x14ac:dyDescent="0.3">
      <c r="B56" s="102"/>
      <c r="C56" s="103"/>
      <c r="D56" s="103"/>
      <c r="E56" s="103"/>
      <c r="F56" s="103"/>
      <c r="G56" s="104"/>
    </row>
    <row r="57" spans="2:11" x14ac:dyDescent="0.3">
      <c r="B57" s="105"/>
      <c r="C57" s="106"/>
      <c r="D57" s="106"/>
      <c r="E57" s="106"/>
      <c r="F57" s="106"/>
      <c r="G57" s="107"/>
    </row>
  </sheetData>
  <mergeCells count="36">
    <mergeCell ref="I38:J39"/>
    <mergeCell ref="K38:K39"/>
    <mergeCell ref="B43:G57"/>
    <mergeCell ref="I45:J46"/>
    <mergeCell ref="K45:K46"/>
    <mergeCell ref="G25:H25"/>
    <mergeCell ref="C26:F26"/>
    <mergeCell ref="G26:H26"/>
    <mergeCell ref="K36:K37"/>
    <mergeCell ref="C27:F27"/>
    <mergeCell ref="G27:H27"/>
    <mergeCell ref="C28:F28"/>
    <mergeCell ref="G28:H28"/>
    <mergeCell ref="C29:F29"/>
    <mergeCell ref="G29:H29"/>
    <mergeCell ref="C30:F30"/>
    <mergeCell ref="G30:H30"/>
    <mergeCell ref="I34:J35"/>
    <mergeCell ref="K34:K35"/>
    <mergeCell ref="I36:J37"/>
    <mergeCell ref="C34:G34"/>
    <mergeCell ref="C19:F19"/>
    <mergeCell ref="C20:F20"/>
    <mergeCell ref="C21:F21"/>
    <mergeCell ref="C22:F22"/>
    <mergeCell ref="C25:F25"/>
    <mergeCell ref="I2:K3"/>
    <mergeCell ref="G12:H12"/>
    <mergeCell ref="I12:K12"/>
    <mergeCell ref="G14:H14"/>
    <mergeCell ref="I14:K14"/>
    <mergeCell ref="C35:G35"/>
    <mergeCell ref="C36:G36"/>
    <mergeCell ref="C37:G37"/>
    <mergeCell ref="C38:G38"/>
    <mergeCell ref="C39:G39"/>
  </mergeCells>
  <hyperlinks>
    <hyperlink ref="B8" r:id="rId1" xr:uid="{00000000-0004-0000-0100-000000000000}"/>
  </hyperlinks>
  <printOptions horizontalCentered="1"/>
  <pageMargins left="0.78740157480314965" right="0.78740157480314965" top="1.1811023622047245" bottom="1.1811023622047245" header="0.59055118110236227" footer="0.59055118110236227"/>
  <pageSetup paperSize="9" scale="71" orientation="portrait" r:id="rId2"/>
  <headerFooter>
    <oddFooter xml:space="preserve">&amp;Lwww.ExcelStars.com
&amp;RExcelStars@Gmail.com
669802492
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Tiempo</vt:lpstr>
      <vt:lpstr>Tiempo!Print_Titles</vt:lpstr>
      <vt:lpstr>rEurosTotal</vt:lpstr>
      <vt:lpstr>rTiempoTotal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J.Carlos</dc:creator>
  <cp:lastModifiedBy>Andoni</cp:lastModifiedBy>
  <cp:lastPrinted>2019-07-16T23:02:46Z</cp:lastPrinted>
  <dcterms:created xsi:type="dcterms:W3CDTF">2018-01-13T16:07:12Z</dcterms:created>
  <dcterms:modified xsi:type="dcterms:W3CDTF">2019-07-18T00:49:09Z</dcterms:modified>
</cp:coreProperties>
</file>